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2026공고문\10.13. 공고\"/>
    </mc:Choice>
  </mc:AlternateContent>
  <xr:revisionPtr revIDLastSave="0" documentId="13_ncr:1_{98D67237-3CC2-4FE7-9649-3DB3181C2025}" xr6:coauthVersionLast="47" xr6:coauthVersionMax="47" xr10:uidLastSave="{00000000-0000-0000-0000-000000000000}"/>
  <bookViews>
    <workbookView xWindow="43065" yWindow="930" windowWidth="13560" windowHeight="13800" xr2:uid="{00000000-000D-0000-FFFF-FFFF00000000}"/>
  </bookViews>
  <sheets>
    <sheet name="공사수의공고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9" i="1" l="1"/>
  <c r="B2" i="2"/>
  <c r="F14" i="1" l="1"/>
  <c r="Q14" i="1" l="1"/>
  <c r="A2" i="2"/>
</calcChain>
</file>

<file path=xl/sharedStrings.xml><?xml version="1.0" encoding="utf-8"?>
<sst xmlns="http://schemas.openxmlformats.org/spreadsheetml/2006/main" count="258" uniqueCount="197">
  <si>
    <t xml:space="preserve">고창군 공고 </t>
    <phoneticPr fontId="1" type="noConversion"/>
  </si>
  <si>
    <t>제</t>
    <phoneticPr fontId="1" type="noConversion"/>
  </si>
  <si>
    <t>-</t>
    <phoneticPr fontId="1" type="noConversion"/>
  </si>
  <si>
    <t>호</t>
    <phoneticPr fontId="1" type="noConversion"/>
  </si>
  <si>
    <t>1. 견적에 부치는 사항</t>
    <phoneticPr fontId="1" type="noConversion"/>
  </si>
  <si>
    <t>건명</t>
    <phoneticPr fontId="1" type="noConversion"/>
  </si>
  <si>
    <t>총공사비</t>
    <phoneticPr fontId="1" type="noConversion"/>
  </si>
  <si>
    <t>원</t>
    <phoneticPr fontId="1" type="noConversion"/>
  </si>
  <si>
    <t>입찰 개시일시</t>
    <phoneticPr fontId="1" type="noConversion"/>
  </si>
  <si>
    <t>추정가격</t>
    <phoneticPr fontId="1" type="noConversion"/>
  </si>
  <si>
    <t>입찰 마감일시</t>
    <phoneticPr fontId="1" type="noConversion"/>
  </si>
  <si>
    <t>부가가치세</t>
    <phoneticPr fontId="1" type="noConversion"/>
  </si>
  <si>
    <t>개찰일시</t>
    <phoneticPr fontId="1" type="noConversion"/>
  </si>
  <si>
    <t>개찰장소</t>
    <phoneticPr fontId="1" type="noConversion"/>
  </si>
  <si>
    <t>고창군청 재무과</t>
    <phoneticPr fontId="1" type="noConversion"/>
  </si>
  <si>
    <t>입찰집행관 PC</t>
    <phoneticPr fontId="1" type="noConversion"/>
  </si>
  <si>
    <t>※ 기초금액</t>
    <phoneticPr fontId="1" type="noConversion"/>
  </si>
  <si>
    <t>2. 입찰 및 계약 방식</t>
    <phoneticPr fontId="1" type="noConversion"/>
  </si>
  <si>
    <t>○</t>
    <phoneticPr fontId="1" type="noConversion"/>
  </si>
  <si>
    <t>총액입찰, 견적입찰 대상공사 입니다.</t>
    <phoneticPr fontId="1" type="noConversion"/>
  </si>
  <si>
    <t>본 입찰은 전자입찰로만 집행하며 전자입찰서는 반드시 국가종합전자조달시스템</t>
    <phoneticPr fontId="1" type="noConversion"/>
  </si>
  <si>
    <t>(hppt://www.g2b.go.kr)을 통하여 제출하여야 합니다.</t>
    <phoneticPr fontId="1" type="noConversion"/>
  </si>
  <si>
    <t>※ 본 입찰은 「지문인식 신원확인 입찰」 이 적용되므로 개인인증서를 보유한 대표자</t>
    <phoneticPr fontId="1" type="noConversion"/>
  </si>
  <si>
    <t>또는 입찰대리인은 국가종합전자조달시스템전자입찰특별유의서 제10조 제1항</t>
    <phoneticPr fontId="1" type="noConversion"/>
  </si>
  <si>
    <t>제5호에 따라 미리 지문정보를 등록하여야 전자입찰서 제출이 가능합니다.</t>
    <phoneticPr fontId="1" type="noConversion"/>
  </si>
  <si>
    <t>3. 공사개요</t>
    <phoneticPr fontId="1" type="noConversion"/>
  </si>
  <si>
    <t>공사기간 :</t>
    <phoneticPr fontId="1" type="noConversion"/>
  </si>
  <si>
    <t>공사현장 :</t>
    <phoneticPr fontId="1" type="noConversion"/>
  </si>
  <si>
    <t>사업개요 :</t>
    <phoneticPr fontId="1" type="noConversion"/>
  </si>
  <si>
    <t>4. 입찰참가자격</t>
    <phoneticPr fontId="1" type="noConversion"/>
  </si>
  <si>
    <t>「지방자치단체를 당사자로 하는 계약에 관한 법률」(이하 "지방계약법"이라 한다)</t>
    <phoneticPr fontId="1" type="noConversion"/>
  </si>
  <si>
    <t>시행령 제13조 및 동법 시행규칙 제14조에 의한 요건을 갖춘 업체로서 동법 시행령</t>
    <phoneticPr fontId="1" type="noConversion"/>
  </si>
  <si>
    <t>제92조에 해당되지 않아야 합니다.</t>
    <phoneticPr fontId="1" type="noConversion"/>
  </si>
  <si>
    <t>등록한 업체로</t>
    <phoneticPr fontId="1" type="noConversion"/>
  </si>
  <si>
    <t>주된 영업소 소재지가</t>
    <phoneticPr fontId="1" type="noConversion"/>
  </si>
  <si>
    <t>고창군</t>
    <phoneticPr fontId="1" type="noConversion"/>
  </si>
  <si>
    <t>내에 있어야 합니다.</t>
    <phoneticPr fontId="1" type="noConversion"/>
  </si>
  <si>
    <t>전일부터 입찰일까지, 낙찰자는 계약체결일까지 주된 영업소의 소재지(법인의 경우</t>
    <phoneticPr fontId="1" type="noConversion"/>
  </si>
  <si>
    <t>등기부등본상 본점 소재지)가</t>
    <phoneticPr fontId="1" type="noConversion"/>
  </si>
  <si>
    <t>내에 있어야 함</t>
    <phoneticPr fontId="1" type="noConversion"/>
  </si>
  <si>
    <t>하지 않은 자는 국가종합전자조달시스템 입찰참가자격등록규정에 따라 개찰일 전일</t>
    <phoneticPr fontId="1" type="noConversion"/>
  </si>
  <si>
    <t>까지 조달청 고객지원센터 또는 각 지방조달청에 전자입찰 참가자격 등록을 하여야</t>
    <phoneticPr fontId="1" type="noConversion"/>
  </si>
  <si>
    <t>합니다.</t>
    <phoneticPr fontId="1" type="noConversion"/>
  </si>
  <si>
    <t>한 업체의 소속 대표자중 1인이 다른 업체의 대표자를 겸임 할 경우 해당 업체들이</t>
    <phoneticPr fontId="1" type="noConversion"/>
  </si>
  <si>
    <t>하나의 입찰에 동시 참여하면 동일인이 2통의 입찰서를 제출한 것으로 간주되어 모두</t>
    <phoneticPr fontId="1" type="noConversion"/>
  </si>
  <si>
    <t>무효처리 됩니다. 따라서 대표자가 여럿인 업체의 경우 입찰참가자격 등록시 대표자</t>
    <phoneticPr fontId="1" type="noConversion"/>
  </si>
  <si>
    <t>전원을 등록하여야 하며 현재 1인만 등록된 경우 변경등록을 하여야 합니다.</t>
    <phoneticPr fontId="1" type="noConversion"/>
  </si>
  <si>
    <t>업체의 상호(법인명칭) 및 대표자(대표자가 복수인 경우에는 대표자 전원)의 성명이</t>
    <phoneticPr fontId="1" type="noConversion"/>
  </si>
  <si>
    <t>변경 되었을 경우에는 개찰일 전일까지 국가종합전자조달시스템(이하 "나라장터시스템"</t>
    <phoneticPr fontId="1" type="noConversion"/>
  </si>
  <si>
    <t>이라 한다)에 변경등록하고 전자입찰서를 제출하여야 합니다. 변경등록을 하지 아니하고</t>
    <phoneticPr fontId="1" type="noConversion"/>
  </si>
  <si>
    <t>제출된 입찰서는 지방계약법 시행규칙 제42조에 의거 입찰무효처리 됩니다.</t>
    <phoneticPr fontId="1" type="noConversion"/>
  </si>
  <si>
    <t>5. 현장 설명 및 설계서 열람</t>
    <phoneticPr fontId="1" type="noConversion"/>
  </si>
  <si>
    <t>본 공사는 현장설명을 생략하고 설계서 열람으로 갈음합니다.</t>
    <phoneticPr fontId="1" type="noConversion"/>
  </si>
  <si>
    <t>ㅇ</t>
    <phoneticPr fontId="1" type="noConversion"/>
  </si>
  <si>
    <t>설계서 열람은 고창군청</t>
    <phoneticPr fontId="1" type="noConversion"/>
  </si>
  <si>
    <t>(</t>
    <phoneticPr fontId="1" type="noConversion"/>
  </si>
  <si>
    <t>)</t>
    <phoneticPr fontId="1" type="noConversion"/>
  </si>
  <si>
    <t>로 문의 바랍니다.</t>
    <phoneticPr fontId="1" type="noConversion"/>
  </si>
  <si>
    <t>입찰자는 반드시 입찰전 내역서를 열람하신 후 투찰하시기 바라며, 열람하지 않아</t>
    <phoneticPr fontId="1" type="noConversion"/>
  </si>
  <si>
    <t>발생되는 모든 책임은 입찰자에게 있습니다.</t>
    <phoneticPr fontId="1" type="noConversion"/>
  </si>
  <si>
    <t>6. 입찰참가 신청</t>
    <phoneticPr fontId="1" type="noConversion"/>
  </si>
  <si>
    <t>입찰참가자격이 있는 자가 나라장터시스템 전자입찰 참가자격 등록을 하였을 경우</t>
    <phoneticPr fontId="1" type="noConversion"/>
  </si>
  <si>
    <t>입찰참가 신청을 한 것으로 봅니다.</t>
    <phoneticPr fontId="1" type="noConversion"/>
  </si>
  <si>
    <t>지방계약법 시행령 제37조 및 동법 시행규칙 제41조에 의한 입찰보증금은 나라장터</t>
    <phoneticPr fontId="1" type="noConversion"/>
  </si>
  <si>
    <t>시스템상 전자양식 납부확약으로 갈음하고 납부를 면제합니다.</t>
    <phoneticPr fontId="1" type="noConversion"/>
  </si>
  <si>
    <t>입찰보증금 귀속 등에 관한 사항은 「지방계약법 시행령」제38조의 규정에 의합니다.</t>
    <phoneticPr fontId="1" type="noConversion"/>
  </si>
  <si>
    <t>7. 견적서 제출</t>
    <phoneticPr fontId="1" type="noConversion"/>
  </si>
  <si>
    <t>본 입찰은 전자입찰로 나라장터시스템 등록업체만이 참가할 수 있으며, 입찰서 제출</t>
    <phoneticPr fontId="1" type="noConversion"/>
  </si>
  <si>
    <t>기간에는 24시간 제출이 가능합니다.</t>
    <phoneticPr fontId="1" type="noConversion"/>
  </si>
  <si>
    <t>한번 제출된 입찰서는 취소하거나 수정 할 수 없습니다. 단, 국가종합전자조달시스템</t>
    <phoneticPr fontId="1" type="noConversion"/>
  </si>
  <si>
    <t>전자입찰특별유의서 제8조에 따라 입찰의 취소를 신청할 수 있습니다.</t>
    <phoneticPr fontId="1" type="noConversion"/>
  </si>
  <si>
    <t>8. 입찰의 무효</t>
    <phoneticPr fontId="1" type="noConversion"/>
  </si>
  <si>
    <t>개찰결과 기초금액 및 기타 본 공고와 상이한 내용으로 개찰이 진행되었을 경우</t>
    <phoneticPr fontId="1" type="noConversion"/>
  </si>
  <si>
    <t>개찰결과(입찰순위)를 무효로 하고 재공고 입찰을 실시합니다.</t>
    <phoneticPr fontId="1" type="noConversion"/>
  </si>
  <si>
    <t>9. 예정가격 결정</t>
    <phoneticPr fontId="1" type="noConversion"/>
  </si>
  <si>
    <t>예정가격은 기초금액을 기준으로 ±3%범위 내에서 복수예비가격 15개를 작성하여</t>
    <phoneticPr fontId="1" type="noConversion"/>
  </si>
  <si>
    <t>입찰에 참여하는 각 업체가 추첨(2개씩 선택)한 번호 중 가장 많이 선택된 복수</t>
    <phoneticPr fontId="1" type="noConversion"/>
  </si>
  <si>
    <t>예비가격 4개를 산술평균한 금액으로 결정합니다.</t>
    <phoneticPr fontId="1" type="noConversion"/>
  </si>
  <si>
    <t>10. 낙찰자 결정</t>
    <phoneticPr fontId="1" type="noConversion"/>
  </si>
  <si>
    <t>%</t>
    <phoneticPr fontId="1" type="noConversion"/>
  </si>
  <si>
    <t>입찰한 자 순으로 지방자치단체 입찰 및 계약집행기준(수의계약운영요령)의 결격사유</t>
    <phoneticPr fontId="1" type="noConversion"/>
  </si>
  <si>
    <t>에 해당하지 않는자를 계약상대자로 결정합니다.</t>
    <phoneticPr fontId="1" type="noConversion"/>
  </si>
  <si>
    <t>동일가격으로 입찰서를 제출한 자가 2인 이상인 때에는 국가종합전자조달시스템</t>
    <phoneticPr fontId="1" type="noConversion"/>
  </si>
  <si>
    <t>전자입찰특별유의서 제15조 제1항에 따라 전자조달시스템을 통해 자동으로 추첨하는</t>
    <phoneticPr fontId="1" type="noConversion"/>
  </si>
  <si>
    <t>방식에 의해 결정합니다.</t>
    <phoneticPr fontId="1" type="noConversion"/>
  </si>
  <si>
    <t>개찰결과에 대한 제1순위업체 선정에 대하여 별도로 통보하지 않고 나라장터시스템의</t>
    <phoneticPr fontId="1" type="noConversion"/>
  </si>
  <si>
    <t>"입찰정보→시설→개찰결과"의 열람으로 통보를 갈음합니다.</t>
    <phoneticPr fontId="1" type="noConversion"/>
  </si>
  <si>
    <t>국민건강보험료 등은 지방자치단체 입찰 및 계약집행기준의 규정에 따라 사후 정산을</t>
    <phoneticPr fontId="1" type="noConversion"/>
  </si>
  <si>
    <t>하여야 합니다.</t>
    <phoneticPr fontId="1" type="noConversion"/>
  </si>
  <si>
    <t>입찰참가자는 기초금액 산정시(내역입찰의 경우 산출내역서 포함) 계상된 국민건강</t>
    <phoneticPr fontId="1" type="noConversion"/>
  </si>
  <si>
    <t>보험료 및 국민연금보험료 등의 금액을 조정 없이 반영하여야 합니다.</t>
    <phoneticPr fontId="1" type="noConversion"/>
  </si>
  <si>
    <t>본 입찰에 참가하고자 하는 자는 청렴계약 이행을 위한 청렴계약입찰 특별유의서 및</t>
    <phoneticPr fontId="1" type="noConversion"/>
  </si>
  <si>
    <t>청렴계약 특수조건을 자세히 알고 입찰에 참가하여야 합니다. 동 청렴계약입찰</t>
    <phoneticPr fontId="1" type="noConversion"/>
  </si>
  <si>
    <t>특별유의서 및 청렴계약 특수조건은 고창군 홈페이지(www.gochang.go.kr)에서</t>
    <phoneticPr fontId="1" type="noConversion"/>
  </si>
  <si>
    <t>볼 수 있습니다.</t>
    <phoneticPr fontId="1" type="noConversion"/>
  </si>
  <si>
    <t>입찰서를 제출한자는 청렴계약이행각서를 제출한 것으로 보며 낙찰자로 선정된 업체는</t>
    <phoneticPr fontId="1" type="noConversion"/>
  </si>
  <si>
    <t>계약체결시 청렴계약이행각서를 고창군에 제출하여야 합니다.</t>
    <phoneticPr fontId="1" type="noConversion"/>
  </si>
  <si>
    <t>계약체결 이후 대가 청구시 청구금액의</t>
    <phoneticPr fontId="1" type="noConversion"/>
  </si>
  <si>
    <t>전자입찰 참가 희망업체의 전산장비 부족 등의 사유로 인하여 전자입찰 등록 및 투찰</t>
    <phoneticPr fontId="1" type="noConversion"/>
  </si>
  <si>
    <t>이 곤란할 경우에는 투찰마감 24시간 이전에 국가종합전자조달 콜센터(☎1588-0800)</t>
    <phoneticPr fontId="1" type="noConversion"/>
  </si>
  <si>
    <t>로 문의하시어 장애를 해결하시기 바라며, 장애발생에도 불구하고 국가종합전자조달</t>
    <phoneticPr fontId="1" type="noConversion"/>
  </si>
  <si>
    <t>콜센터로 문의를 하지 않아 발생되는 모든 책임은 입찰자에 있습니다.</t>
    <phoneticPr fontId="1" type="noConversion"/>
  </si>
  <si>
    <t>본 공고안, 복수예비가격 및 입찰결과에 대한 정보는 나라장터시스템에도 게제되오니</t>
    <phoneticPr fontId="1" type="noConversion"/>
  </si>
  <si>
    <t>이용하시기 바랍니다.</t>
    <phoneticPr fontId="1" type="noConversion"/>
  </si>
  <si>
    <t>기타 입찰에 관하여 자세한 사항은 고창군청 재무과</t>
    <phoneticPr fontId="1" type="noConversion"/>
  </si>
  <si>
    <t>☎</t>
    <phoneticPr fontId="1" type="noConversion"/>
  </si>
  <si>
    <t>560-2505</t>
    <phoneticPr fontId="1" type="noConversion"/>
  </si>
  <si>
    <t>설계 및 과업내용에 관한사항은 고창군청</t>
    <phoneticPr fontId="1" type="noConversion"/>
  </si>
  <si>
    <t>에</t>
    <phoneticPr fontId="1" type="noConversion"/>
  </si>
  <si>
    <t>문의하시기 바랍니다.</t>
    <phoneticPr fontId="1" type="noConversion"/>
  </si>
  <si>
    <t>년</t>
    <phoneticPr fontId="1" type="noConversion"/>
  </si>
  <si>
    <t>월</t>
    <phoneticPr fontId="1" type="noConversion"/>
  </si>
  <si>
    <t>일</t>
    <phoneticPr fontId="1" type="noConversion"/>
  </si>
  <si>
    <t>고창군 재무관</t>
    <phoneticPr fontId="1" type="noConversion"/>
  </si>
  <si>
    <t>입찰자가 국가종합전자조달시스템(이하 나라장터)으로 입찰참가에 필요한 관련</t>
  </si>
  <si>
    <t>입찰자가 나라장터로 가격입찰서 제출이 불가한 경우 나라장터로 '전자입찰서 제출</t>
  </si>
  <si>
    <t>임시허용 신청서'를 제출한 이후, 입찰참여가 가능합니다</t>
  </si>
  <si>
    <t>기성대가 및 준공대가 청구시 보험료 등에 대한 정산서와 납입확인서(하도급공사 포함)를</t>
    <phoneticPr fontId="1" type="noConversion"/>
  </si>
  <si>
    <t>첨부하여 대가를 청구하여야 합니다.</t>
    <phoneticPr fontId="1" type="noConversion"/>
  </si>
  <si>
    <t>본 공사는 「지방자치단체입찰및계약집행기준」 공사계약 일반조건에서 규정한 '노무비</t>
    <phoneticPr fontId="1" type="noConversion"/>
  </si>
  <si>
    <t>구분관리 및 지급확인제' 가 적용되는 공사이며 착공시에 노무비 구분관리 및 지급</t>
    <phoneticPr fontId="1" type="noConversion"/>
  </si>
  <si>
    <t>확인제 합의서를 제출하여야 합니다.</t>
    <phoneticPr fontId="1" type="noConversion"/>
  </si>
  <si>
    <t xml:space="preserve">계약상대자는 노무비를 지급받은 날부터 3일(공휴일 및 토요일은 제외한다)이내에 </t>
    <phoneticPr fontId="1" type="noConversion"/>
  </si>
  <si>
    <t>노무비 전용계좌에서 이체하는 방식으로 근로자에게 노무비를 지급해야 하며, 동일한</t>
    <phoneticPr fontId="1" type="noConversion"/>
  </si>
  <si>
    <t>방식으로 하수급인의 노무비 전용계좌로 노무비를 지급해야 합니다.</t>
    <phoneticPr fontId="1" type="noConversion"/>
  </si>
  <si>
    <t>위의 사항에도 불구하고 계약상대자는 근로자가 계좌를 개설할 수 없거나 다른 방식으로</t>
    <phoneticPr fontId="1" type="noConversion"/>
  </si>
  <si>
    <t>지급을 원하는 경우, 근로자에게 노무비를 미리 지급하는 경우, 그밖의 사유로 동 제도를</t>
    <phoneticPr fontId="1" type="noConversion"/>
  </si>
  <si>
    <t>적용할 수 없다고 인정되는 경우에는 발주기관의 승인을 받아 동 제도를 적요하지 아니</t>
    <phoneticPr fontId="1" type="noConversion"/>
  </si>
  <si>
    <t>할 수 있습니다</t>
    <phoneticPr fontId="1" type="noConversion"/>
  </si>
  <si>
    <t>임대료를 지급함에 있어 정확한 기일과 금액을 지킴으로써 건전한 지역건설기계사업의</t>
    <phoneticPr fontId="1" type="noConversion"/>
  </si>
  <si>
    <t>정착에 기여하여야 합니다.</t>
    <phoneticPr fontId="1" type="noConversion"/>
  </si>
  <si>
    <t>○</t>
    <phoneticPr fontId="1" type="noConversion"/>
  </si>
  <si>
    <t>○</t>
    <phoneticPr fontId="1" type="noConversion"/>
  </si>
  <si>
    <t>낙찰업체는 계약시 고창군 체불임금 없는 관급공사 운영을 위한 조례에 의거 임금지불</t>
    <phoneticPr fontId="1" type="noConversion"/>
  </si>
  <si>
    <t>서약서를 제출하여야 합니다.</t>
    <phoneticPr fontId="1" type="noConversion"/>
  </si>
  <si>
    <t xml:space="preserve">고창군 지역건설산업 활성화 촉진 조례 제4조, 제5조에 의거 지역경제활성화를 위하여 </t>
    <phoneticPr fontId="1" type="noConversion"/>
  </si>
  <si>
    <t>예정가격 이하 입찰자 중에서  예정가격의</t>
    <phoneticPr fontId="1" type="noConversion"/>
  </si>
  <si>
    <t>※ A값</t>
    <phoneticPr fontId="1" type="noConversion"/>
  </si>
  <si>
    <t>11. 산업안전보건관리비 반영</t>
    <phoneticPr fontId="1" type="noConversion"/>
  </si>
  <si>
    <t>산업안전보건법 제 30조에 따른 산업안전보건관리비 계상 대상 공사입니다.</t>
    <phoneticPr fontId="1" type="noConversion"/>
  </si>
  <si>
    <t>입찰참가자는 입찰금액을 산정할 때 본 공사 예비가격 기초금액에 계상된 산업</t>
    <phoneticPr fontId="1" type="noConversion"/>
  </si>
  <si>
    <t>안전보건관리비 금액을 조정하지 않고 그대로 반영하여야 합니다.</t>
    <phoneticPr fontId="1" type="noConversion"/>
  </si>
  <si>
    <t>산업안전보건관리비 계상 및 사용기준은 고용노동부장관이 정하여 고시하는 바에</t>
    <phoneticPr fontId="1" type="noConversion"/>
  </si>
  <si>
    <t>따릅니다.</t>
    <phoneticPr fontId="1" type="noConversion"/>
  </si>
  <si>
    <t>12. 결과통보</t>
    <phoneticPr fontId="1" type="noConversion"/>
  </si>
  <si>
    <t>13. 보험료 정산 안내</t>
    <phoneticPr fontId="1" type="noConversion"/>
  </si>
  <si>
    <t>14. 청렴계약 이행준수</t>
    <phoneticPr fontId="1" type="noConversion"/>
  </si>
  <si>
    <t>15. 노무비 구분관리 및 지급확인제 이행</t>
    <phoneticPr fontId="1" type="noConversion"/>
  </si>
  <si>
    <t>에 해당하는 전북특별자치도</t>
    <phoneticPr fontId="1" type="noConversion"/>
  </si>
  <si>
    <t>지역개발 공채를 매입하여야 합니다.</t>
    <phoneticPr fontId="1" type="noConversion"/>
  </si>
  <si>
    <t>도급자관급</t>
    <phoneticPr fontId="1" type="noConversion"/>
  </si>
  <si>
    <t>관급자관급</t>
    <phoneticPr fontId="1" type="noConversion"/>
  </si>
  <si>
    <t>공사명</t>
    <phoneticPr fontId="15" type="noConversion"/>
  </si>
  <si>
    <t>합계</t>
    <phoneticPr fontId="15" type="noConversion"/>
  </si>
  <si>
    <t>국민연금
보험료</t>
    <phoneticPr fontId="15" type="noConversion"/>
  </si>
  <si>
    <t>국민건강
보험료</t>
    <phoneticPr fontId="15" type="noConversion"/>
  </si>
  <si>
    <t>노인장기
요양보험료</t>
    <phoneticPr fontId="15" type="noConversion"/>
  </si>
  <si>
    <t>퇴직공제
부금비</t>
    <phoneticPr fontId="15" type="noConversion"/>
  </si>
  <si>
    <t>산업안전
보건관리비</t>
    <phoneticPr fontId="15" type="noConversion"/>
  </si>
  <si>
    <t>안전관리비</t>
    <phoneticPr fontId="15" type="noConversion"/>
  </si>
  <si>
    <t>품질관리비</t>
    <phoneticPr fontId="15" type="noConversion"/>
  </si>
  <si>
    <t>고창군은 체불임금 없는 관급공사 운영을 위한 조례에 의거, 계약 대상자는 임금 및</t>
    <phoneticPr fontId="1" type="noConversion"/>
  </si>
  <si>
    <t>서류 등 제출이 불가한 경우 오프라인으로 해당 서류등을 제출해야됩니다</t>
    <phoneticPr fontId="1" type="noConversion"/>
  </si>
  <si>
    <t>조달청에 '전자입찰 참가자격 등록을 한 자'이어야 합니다. 전자입찰 참가자격을 등록</t>
    <phoneticPr fontId="1" type="noConversion"/>
  </si>
  <si>
    <t>지방계약법 시행령 제39조제4항 및 동법 시행규칙 제42조, 지방자치단체 입찰 및 계약</t>
    <phoneticPr fontId="1" type="noConversion"/>
  </si>
  <si>
    <t>집행기준 제8장 및 제10장의 입찰 유의사항 및 국가종합전자조달시스템 전자입찰특별</t>
    <phoneticPr fontId="1" type="noConversion"/>
  </si>
  <si>
    <t>유의서에 반하는 입찰은 무효로 합니다.</t>
    <phoneticPr fontId="1" type="noConversion"/>
  </si>
  <si>
    <t xml:space="preserve"> 지역건설산업체 건설공사현장에서 우리군 업체를 우선하여 하도급 및 지역주민 우선</t>
    <phoneticPr fontId="1" type="noConversion"/>
  </si>
  <si>
    <t>고용, 고창군 소재 업체 생산자재(장비)를 우선구매, 사용을 권장합니다.</t>
    <phoneticPr fontId="1" type="noConversion"/>
  </si>
  <si>
    <t>지역업체 기준일은 지방자치단체 입찰 및 계약집행기준에 따라 입찰자는 입찰공고일</t>
    <phoneticPr fontId="1" type="noConversion"/>
  </si>
  <si>
    <r>
      <rPr>
        <b/>
        <sz val="11"/>
        <color rgb="FF0000FF"/>
        <rFont val="맑은 고딕"/>
        <family val="3"/>
        <charset val="129"/>
        <scheme val="minor"/>
      </rPr>
      <t>(예정가격에서 국민연금보험료, 국민건강보험료, 퇴직공제부금비, 노인장기요양보험료, 산업안전보건관리비, 안전관리비, 품질관리비(이하 "국민연금보험료 등")의 합산액을 감액한 금액이 낙찰하한율 89.745% 이상)</t>
    </r>
    <r>
      <rPr>
        <sz val="11"/>
        <color theme="1"/>
        <rFont val="맑은 고딕"/>
        <family val="2"/>
        <scheme val="minor"/>
      </rPr>
      <t xml:space="preserve"> 최저가로</t>
    </r>
    <phoneticPr fontId="1" type="noConversion"/>
  </si>
  <si>
    <t xml:space="preserve"> 시설공사 소액수의견적 제출 안내</t>
    <phoneticPr fontId="1" type="noConversion"/>
  </si>
  <si>
    <t>*구체적인 사업내용에 대해 반드시 사업부서에 문의하신 후 입찰하여주시기 바랍니다.</t>
    <phoneticPr fontId="1" type="noConversion"/>
  </si>
  <si>
    <t>본 입찰에 참가하고자 하는 자는 지방계약법, 행정안전부 예규(지방자치단체 입찰 및 계약 집행기준, 지방자치단체 입찰시 낙찰자 결정기준), 적격심사 세부기준, 조달청고시(국가종합전자조달시스템 전자입찰 특별유의서) 등을 충분히 이해하고 승낙한 것으로 간주하며, 숙지하지 못한 책임은 입찰참가자에게 있습니다.</t>
    <phoneticPr fontId="1" type="noConversion"/>
  </si>
  <si>
    <t>16. 하도급지킴이 시스템 의무 사용</t>
    <phoneticPr fontId="1" type="noConversion"/>
  </si>
  <si>
    <t>○</t>
  </si>
  <si>
    <t>공공발주자 임금직접지급제 시행(3천만원 이상, 공사기간 30일 이상)</t>
    <phoneticPr fontId="1" type="noConversion"/>
  </si>
  <si>
    <t>입찰에 참여하는 자는 입찰서 제출 시 「하도급지킴이 이용 확약서」를 제출하여야</t>
  </si>
  <si>
    <t>합니다. 다만, 나라장터 시스템을 이용하여 입찰서를 제출하는 경우에는 전자입찰서에</t>
  </si>
  <si>
    <t>「하도급지킴이 이용 확약서」내용을 포함한 것으로 보고 전자입찰서 제출로 확약서</t>
  </si>
  <si>
    <t>제출을 갈음합니다.</t>
  </si>
  <si>
    <t>낙찰받은 자는 「하도급지킴이」를 이용("표준하도급계약서"기반)하여 하도급계약을 체결</t>
    <phoneticPr fontId="1" type="noConversion"/>
  </si>
  <si>
    <t>합니다. 다만, 하도급자(장비.자재업체 포함)와 수기로 하도급 계약을 체결하는 경우에도</t>
    <phoneticPr fontId="1" type="noConversion"/>
  </si>
  <si>
    <t>「하도급지킴이」에 등록하여야 합니다.</t>
    <phoneticPr fontId="1" type="noConversion"/>
  </si>
  <si>
    <r>
      <t xml:space="preserve">하도급 대금, 노무비 등을 </t>
    </r>
    <r>
      <rPr>
        <sz val="11"/>
        <color theme="1"/>
        <rFont val="맑은 고딕"/>
        <family val="3"/>
        <charset val="129"/>
      </rPr>
      <t>「하도급지킴이」를</t>
    </r>
    <r>
      <rPr>
        <sz val="11"/>
        <color theme="1"/>
        <rFont val="맑은 고딕"/>
        <family val="2"/>
      </rPr>
      <t xml:space="preserve"> 이용하여 전자적으로 지급하여야 합니다.</t>
    </r>
    <phoneticPr fontId="1" type="noConversion"/>
  </si>
  <si>
    <t>수요기관의 하도급대금, 노무비 등 직접지급이나 적정지급 여부확인에 적극 응해야 하며,</t>
    <phoneticPr fontId="1" type="noConversion"/>
  </si>
  <si>
    <t>3천만원 이상, 공사기간 30일 이상인 건설사업은 하도급지킴이 시스템을 사용하여야 합니다.</t>
    <phoneticPr fontId="1" type="noConversion"/>
  </si>
  <si>
    <t>17. 안전 및 보건 확보 의무</t>
    <phoneticPr fontId="1" type="noConversion"/>
  </si>
  <si>
    <t>본 입찰에 참가하고자 하는 자는 「중대재해 처벌 등에 관한 법률」에 따라 종사자의 안전·보건상 유해 또는 위험을 방지하고 그 이용자 또는 그 밖의 사람의 생명, 신체의 안전을 위해 해당 사업의 특성 및 규모 등을 고려하여 다음과 같이 조치사항을 이행하여야 합니다.
  ① 재해예방에 필요한 인력 및 예산 등 안전보건관리체계의 구축 및 그 이행
  ② 재해 발생 시 재발방지 대책의 수립 및 그 이행
  ③ 중앙행정기관·지방자치단체가 관계 법령에 따라 개선, 시정 등 사항 이행
  ④ 안전·보건 관계 법령에 따른 의무이행에 필요한 관리상의 조치</t>
    <phoneticPr fontId="1" type="noConversion"/>
  </si>
  <si>
    <t>18. 기타유의사항</t>
    <phoneticPr fontId="1" type="noConversion"/>
  </si>
  <si>
    <t>미감쾌청 문화공간 누수 등 시설 개보수공사</t>
    <phoneticPr fontId="1" type="noConversion"/>
  </si>
  <si>
    <t>착공일로부터 25일(국,공휴일 포함)</t>
    <phoneticPr fontId="1" type="noConversion"/>
  </si>
  <si>
    <t>고창군 신림면 자룡리 434-20 일원</t>
    <phoneticPr fontId="1" type="noConversion"/>
  </si>
  <si>
    <t>옥상방수 A=295.15m2, 옥상 출입문 상향 설치, 내부 전체 청소 등</t>
    <phoneticPr fontId="1" type="noConversion"/>
  </si>
  <si>
    <r>
      <t xml:space="preserve">건설산업기본법에 의한 전문공사를 시공하는 업종 중 </t>
    </r>
    <r>
      <rPr>
        <b/>
        <sz val="11"/>
        <color rgb="FF0000FF"/>
        <rFont val="맑은 고딕"/>
        <family val="3"/>
        <charset val="129"/>
        <scheme val="minor"/>
      </rPr>
      <t>도장,습식,방수,석공사업(주력 : 방수)</t>
    </r>
    <r>
      <rPr>
        <sz val="11"/>
        <color theme="1"/>
        <rFont val="맑은 고딕"/>
        <family val="2"/>
        <scheme val="minor"/>
      </rPr>
      <t>을</t>
    </r>
    <phoneticPr fontId="1" type="noConversion"/>
  </si>
  <si>
    <t>농촌활력과 농촌활력팀</t>
    <phoneticPr fontId="1" type="noConversion"/>
  </si>
  <si>
    <t>560-2519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</si>
</sst>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(* #,##0_);_(* \(#,##0\);_(* &quot;-&quot;_);_(@_)"/>
    <numFmt numFmtId="177" formatCode="0.0"/>
  </numFmts>
  <fonts count="2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2"/>
      <scheme val="minor"/>
    </font>
    <font>
      <b/>
      <sz val="17"/>
      <color theme="1"/>
      <name val="맑은 고딕"/>
      <family val="3"/>
      <charset val="129"/>
      <scheme val="minor"/>
    </font>
    <font>
      <sz val="12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u/>
      <sz val="11"/>
      <color rgb="FFFF0000"/>
      <name val="맑은 고딕"/>
      <family val="2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HY견고딕"/>
      <family val="1"/>
      <charset val="129"/>
    </font>
    <font>
      <sz val="11"/>
      <color theme="1"/>
      <name val="맑은 고딕"/>
      <family val="2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u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3" fillId="0" borderId="0" applyFont="0" applyFill="0" applyBorder="0" applyAlignment="0" applyProtection="0">
      <alignment vertical="center"/>
    </xf>
  </cellStyleXfs>
  <cellXfs count="66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5" xfId="0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left"/>
    </xf>
    <xf numFmtId="0" fontId="0" fillId="0" borderId="0" xfId="0" applyAlignment="1">
      <alignment horizontal="right" vertical="center" wrapText="1"/>
    </xf>
    <xf numFmtId="0" fontId="0" fillId="0" borderId="0" xfId="0" applyFill="1" applyAlignment="1"/>
    <xf numFmtId="0" fontId="0" fillId="0" borderId="0" xfId="0" applyAlignment="1"/>
    <xf numFmtId="0" fontId="0" fillId="0" borderId="0" xfId="0" applyAlignment="1">
      <alignment wrapText="1"/>
    </xf>
    <xf numFmtId="0" fontId="7" fillId="0" borderId="0" xfId="0" applyFont="1"/>
    <xf numFmtId="31" fontId="0" fillId="0" borderId="0" xfId="0" applyNumberFormat="1" applyAlignment="1"/>
    <xf numFmtId="0" fontId="8" fillId="0" borderId="0" xfId="0" applyFont="1"/>
    <xf numFmtId="0" fontId="12" fillId="0" borderId="0" xfId="0" applyFont="1"/>
    <xf numFmtId="0" fontId="6" fillId="0" borderId="5" xfId="0" applyFont="1" applyFill="1" applyBorder="1"/>
    <xf numFmtId="0" fontId="14" fillId="3" borderId="5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wrapText="1"/>
    </xf>
    <xf numFmtId="176" fontId="0" fillId="0" borderId="0" xfId="0" applyNumberFormat="1"/>
    <xf numFmtId="0" fontId="7" fillId="0" borderId="0" xfId="0" applyFont="1" applyAlignment="1"/>
    <xf numFmtId="0" fontId="0" fillId="0" borderId="0" xfId="0" applyAlignment="1">
      <alignment horizontal="right" vertical="top"/>
    </xf>
    <xf numFmtId="0" fontId="0" fillId="0" borderId="0" xfId="0" applyFont="1"/>
    <xf numFmtId="0" fontId="11" fillId="0" borderId="0" xfId="0" applyFont="1"/>
    <xf numFmtId="0" fontId="11" fillId="0" borderId="0" xfId="0" applyFont="1" applyAlignment="1">
      <alignment horizontal="right"/>
    </xf>
    <xf numFmtId="0" fontId="6" fillId="0" borderId="0" xfId="0" applyFont="1"/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 vertical="center" shrinkToFit="1"/>
    </xf>
    <xf numFmtId="0" fontId="0" fillId="0" borderId="1" xfId="0" applyBorder="1" applyAlignment="1">
      <alignment horizontal="distributed" vertical="center" wrapText="1"/>
    </xf>
    <xf numFmtId="0" fontId="0" fillId="0" borderId="2" xfId="0" applyBorder="1" applyAlignment="1">
      <alignment horizontal="distributed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distributed"/>
    </xf>
    <xf numFmtId="0" fontId="0" fillId="0" borderId="5" xfId="0" applyBorder="1" applyAlignment="1">
      <alignment horizontal="distributed"/>
    </xf>
    <xf numFmtId="176" fontId="0" fillId="0" borderId="5" xfId="0" applyNumberFormat="1" applyBorder="1" applyAlignment="1">
      <alignment horizontal="right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0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distributed" vertical="center"/>
    </xf>
    <xf numFmtId="0" fontId="0" fillId="0" borderId="0" xfId="0" applyAlignment="1">
      <alignment horizontal="center"/>
    </xf>
    <xf numFmtId="0" fontId="10" fillId="2" borderId="0" xfId="0" applyFont="1" applyFill="1" applyAlignment="1">
      <alignment horizontal="center" shrinkToFit="1"/>
    </xf>
    <xf numFmtId="0" fontId="6" fillId="0" borderId="5" xfId="0" applyFont="1" applyBorder="1" applyAlignment="1">
      <alignment horizontal="distributed"/>
    </xf>
    <xf numFmtId="176" fontId="6" fillId="0" borderId="5" xfId="0" applyNumberFormat="1" applyFont="1" applyBorder="1" applyAlignment="1">
      <alignment horizontal="right"/>
    </xf>
    <xf numFmtId="176" fontId="10" fillId="0" borderId="5" xfId="0" applyNumberFormat="1" applyFont="1" applyBorder="1" applyAlignment="1">
      <alignment horizontal="center"/>
    </xf>
    <xf numFmtId="0" fontId="0" fillId="2" borderId="0" xfId="0" applyFill="1" applyAlignment="1">
      <alignment horizontal="left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center" vertical="top"/>
    </xf>
    <xf numFmtId="0" fontId="0" fillId="2" borderId="0" xfId="0" applyFill="1" applyAlignment="1">
      <alignment horizontal="left" vertical="top" shrinkToFit="1"/>
    </xf>
    <xf numFmtId="0" fontId="0" fillId="2" borderId="0" xfId="0" applyFill="1" applyAlignment="1">
      <alignment horizontal="left" vertical="center" wrapText="1"/>
    </xf>
    <xf numFmtId="0" fontId="6" fillId="2" borderId="0" xfId="0" applyFont="1" applyFill="1" applyAlignment="1">
      <alignment horizontal="center"/>
    </xf>
    <xf numFmtId="0" fontId="0" fillId="0" borderId="0" xfId="0" applyAlignment="1">
      <alignment horizontal="center" shrinkToFit="1"/>
    </xf>
    <xf numFmtId="0" fontId="11" fillId="2" borderId="0" xfId="0" applyFont="1" applyFill="1" applyAlignment="1">
      <alignment horizontal="center" shrinkToFit="1"/>
    </xf>
    <xf numFmtId="0" fontId="1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8" fillId="2" borderId="0" xfId="0" applyFont="1" applyFill="1" applyAlignment="1">
      <alignment horizontal="right"/>
    </xf>
    <xf numFmtId="0" fontId="9" fillId="0" borderId="0" xfId="0" applyFont="1" applyAlignment="1">
      <alignment horizontal="center"/>
    </xf>
    <xf numFmtId="177" fontId="0" fillId="2" borderId="0" xfId="0" applyNumberFormat="1" applyFill="1" applyAlignment="1">
      <alignment horizontal="center"/>
    </xf>
    <xf numFmtId="0" fontId="6" fillId="0" borderId="0" xfId="0" applyFont="1" applyAlignment="1">
      <alignment horizontal="left" wrapText="1"/>
    </xf>
    <xf numFmtId="0" fontId="18" fillId="0" borderId="0" xfId="0" applyFont="1" applyAlignment="1">
      <alignment horizontal="left" wrapText="1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41" fontId="16" fillId="0" borderId="5" xfId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41" fontId="17" fillId="0" borderId="5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6">
    <tabColor rgb="FFFFFF00"/>
  </sheetPr>
  <dimension ref="A1:AR187"/>
  <sheetViews>
    <sheetView tabSelected="1" view="pageBreakPreview" zoomScaleNormal="100" zoomScaleSheetLayoutView="100" workbookViewId="0">
      <selection activeCell="K3" sqref="K3"/>
    </sheetView>
  </sheetViews>
  <sheetFormatPr defaultColWidth="3.375" defaultRowHeight="17.25" customHeight="1" x14ac:dyDescent="0.3"/>
  <cols>
    <col min="1" max="1" width="1.625" customWidth="1"/>
    <col min="25" max="25" width="1.625" customWidth="1"/>
    <col min="44" max="44" width="12.75" bestFit="1" customWidth="1"/>
  </cols>
  <sheetData>
    <row r="1" spans="2:24" ht="9.9499999999999993" customHeight="1" x14ac:dyDescent="0.3"/>
    <row r="2" spans="2:24" ht="17.25" customHeight="1" x14ac:dyDescent="0.3">
      <c r="B2" s="25" t="s">
        <v>0</v>
      </c>
      <c r="C2" s="25"/>
      <c r="D2" s="25"/>
      <c r="E2" s="25"/>
      <c r="F2" s="25"/>
      <c r="G2" t="s">
        <v>1</v>
      </c>
      <c r="H2" s="26">
        <v>2026</v>
      </c>
      <c r="I2" s="26"/>
      <c r="J2" s="1" t="s">
        <v>2</v>
      </c>
      <c r="K2" s="26">
        <v>1838</v>
      </c>
      <c r="L2" s="26"/>
      <c r="M2" t="s">
        <v>3</v>
      </c>
    </row>
    <row r="4" spans="2:24" ht="17.25" customHeight="1" x14ac:dyDescent="0.3">
      <c r="C4" s="27" t="s">
        <v>171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</row>
    <row r="5" spans="2:24" ht="17.25" customHeight="1" x14ac:dyDescent="0.3"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</row>
    <row r="7" spans="2:24" ht="17.25" customHeight="1" thickBot="1" x14ac:dyDescent="0.35">
      <c r="B7" s="2" t="s">
        <v>4</v>
      </c>
    </row>
    <row r="8" spans="2:24" s="3" customFormat="1" ht="35.1" customHeight="1" x14ac:dyDescent="0.3">
      <c r="B8" s="28" t="s">
        <v>5</v>
      </c>
      <c r="C8" s="29"/>
      <c r="D8" s="29"/>
      <c r="E8" s="29"/>
      <c r="F8" s="30" t="s">
        <v>190</v>
      </c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1"/>
    </row>
    <row r="9" spans="2:24" ht="17.25" customHeight="1" x14ac:dyDescent="0.3">
      <c r="B9" s="32" t="s">
        <v>6</v>
      </c>
      <c r="C9" s="33"/>
      <c r="D9" s="33"/>
      <c r="E9" s="33"/>
      <c r="F9" s="34">
        <f>SUM(F10:K13)</f>
        <v>42054000</v>
      </c>
      <c r="G9" s="34"/>
      <c r="H9" s="34"/>
      <c r="I9" s="34"/>
      <c r="J9" s="34"/>
      <c r="K9" s="34"/>
      <c r="L9" s="4" t="s">
        <v>7</v>
      </c>
      <c r="M9" s="33" t="s">
        <v>8</v>
      </c>
      <c r="N9" s="33"/>
      <c r="O9" s="33"/>
      <c r="P9" s="33"/>
      <c r="Q9" s="35">
        <v>46311</v>
      </c>
      <c r="R9" s="36"/>
      <c r="S9" s="36"/>
      <c r="T9" s="36"/>
      <c r="U9" s="36"/>
      <c r="V9" s="37">
        <v>0.375</v>
      </c>
      <c r="W9" s="36"/>
      <c r="X9" s="38"/>
    </row>
    <row r="10" spans="2:24" ht="17.25" customHeight="1" x14ac:dyDescent="0.3">
      <c r="B10" s="32" t="s">
        <v>9</v>
      </c>
      <c r="C10" s="33"/>
      <c r="D10" s="33"/>
      <c r="E10" s="33"/>
      <c r="F10" s="34">
        <v>38230909</v>
      </c>
      <c r="G10" s="34"/>
      <c r="H10" s="34"/>
      <c r="I10" s="34"/>
      <c r="J10" s="34"/>
      <c r="K10" s="34"/>
      <c r="L10" s="4" t="s">
        <v>7</v>
      </c>
      <c r="M10" s="33" t="s">
        <v>10</v>
      </c>
      <c r="N10" s="33"/>
      <c r="O10" s="33"/>
      <c r="P10" s="33"/>
      <c r="Q10" s="35">
        <v>46315</v>
      </c>
      <c r="R10" s="36"/>
      <c r="S10" s="36"/>
      <c r="T10" s="36"/>
      <c r="U10" s="36"/>
      <c r="V10" s="37">
        <v>0.41666666666666669</v>
      </c>
      <c r="W10" s="36"/>
      <c r="X10" s="38"/>
    </row>
    <row r="11" spans="2:24" ht="17.25" customHeight="1" x14ac:dyDescent="0.3">
      <c r="B11" s="32" t="s">
        <v>11</v>
      </c>
      <c r="C11" s="33"/>
      <c r="D11" s="33"/>
      <c r="E11" s="33"/>
      <c r="F11" s="34">
        <v>3823091</v>
      </c>
      <c r="G11" s="34"/>
      <c r="H11" s="34"/>
      <c r="I11" s="34"/>
      <c r="J11" s="34"/>
      <c r="K11" s="34"/>
      <c r="L11" s="4" t="s">
        <v>7</v>
      </c>
      <c r="M11" s="33" t="s">
        <v>12</v>
      </c>
      <c r="N11" s="33"/>
      <c r="O11" s="33"/>
      <c r="P11" s="33"/>
      <c r="Q11" s="35">
        <v>46315</v>
      </c>
      <c r="R11" s="36"/>
      <c r="S11" s="36"/>
      <c r="T11" s="36"/>
      <c r="U11" s="36"/>
      <c r="V11" s="37">
        <v>0.45833333333333331</v>
      </c>
      <c r="W11" s="36"/>
      <c r="X11" s="38"/>
    </row>
    <row r="12" spans="2:24" ht="17.25" customHeight="1" x14ac:dyDescent="0.3">
      <c r="B12" s="33" t="s">
        <v>150</v>
      </c>
      <c r="C12" s="33"/>
      <c r="D12" s="33"/>
      <c r="E12" s="33"/>
      <c r="F12" s="34">
        <v>0</v>
      </c>
      <c r="G12" s="34"/>
      <c r="H12" s="34"/>
      <c r="I12" s="34"/>
      <c r="J12" s="34"/>
      <c r="K12" s="34"/>
      <c r="L12" s="4" t="s">
        <v>7</v>
      </c>
      <c r="M12" s="39" t="s">
        <v>13</v>
      </c>
      <c r="N12" s="39"/>
      <c r="O12" s="39"/>
      <c r="P12" s="39"/>
      <c r="Q12" s="36" t="s">
        <v>14</v>
      </c>
      <c r="R12" s="36"/>
      <c r="S12" s="36"/>
      <c r="T12" s="36"/>
      <c r="U12" s="36"/>
      <c r="V12" s="36"/>
      <c r="W12" s="36"/>
      <c r="X12" s="36"/>
    </row>
    <row r="13" spans="2:24" ht="17.25" customHeight="1" x14ac:dyDescent="0.3">
      <c r="B13" s="33" t="s">
        <v>151</v>
      </c>
      <c r="C13" s="33"/>
      <c r="D13" s="33"/>
      <c r="E13" s="33"/>
      <c r="F13" s="34">
        <v>0</v>
      </c>
      <c r="G13" s="34"/>
      <c r="H13" s="34"/>
      <c r="I13" s="34"/>
      <c r="J13" s="34"/>
      <c r="K13" s="34"/>
      <c r="L13" s="4" t="s">
        <v>7</v>
      </c>
      <c r="M13" s="39"/>
      <c r="N13" s="39"/>
      <c r="O13" s="39"/>
      <c r="P13" s="39"/>
      <c r="Q13" s="36" t="s">
        <v>15</v>
      </c>
      <c r="R13" s="36"/>
      <c r="S13" s="36"/>
      <c r="T13" s="36"/>
      <c r="U13" s="36"/>
      <c r="V13" s="36"/>
      <c r="W13" s="36"/>
      <c r="X13" s="36"/>
    </row>
    <row r="14" spans="2:24" ht="17.25" customHeight="1" x14ac:dyDescent="0.3">
      <c r="B14" s="42" t="s">
        <v>16</v>
      </c>
      <c r="C14" s="42"/>
      <c r="D14" s="42"/>
      <c r="E14" s="42"/>
      <c r="F14" s="43">
        <f>SUM(F10:K11)</f>
        <v>42054000</v>
      </c>
      <c r="G14" s="43"/>
      <c r="H14" s="43"/>
      <c r="I14" s="43"/>
      <c r="J14" s="43"/>
      <c r="K14" s="43"/>
      <c r="L14" s="15" t="s">
        <v>7</v>
      </c>
      <c r="M14" s="42" t="s">
        <v>137</v>
      </c>
      <c r="N14" s="42"/>
      <c r="O14" s="42"/>
      <c r="P14" s="42"/>
      <c r="Q14" s="44">
        <f>Sheet1!B2</f>
        <v>796939</v>
      </c>
      <c r="R14" s="44"/>
      <c r="S14" s="44"/>
      <c r="T14" s="44"/>
      <c r="U14" s="44"/>
      <c r="V14" s="44"/>
      <c r="W14" s="44"/>
      <c r="X14" s="15" t="s">
        <v>7</v>
      </c>
    </row>
    <row r="15" spans="2:24" ht="20.25" customHeight="1" x14ac:dyDescent="0.3"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</row>
    <row r="16" spans="2:24" ht="23.25" customHeight="1" x14ac:dyDescent="0.3">
      <c r="B16" s="2" t="s">
        <v>17</v>
      </c>
    </row>
    <row r="17" spans="2:44" ht="17.25" customHeight="1" x14ac:dyDescent="0.3">
      <c r="B17" s="5" t="s">
        <v>18</v>
      </c>
      <c r="C17" s="45" t="s">
        <v>19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</row>
    <row r="18" spans="2:44" ht="17.25" customHeight="1" x14ac:dyDescent="0.3">
      <c r="B18" s="5" t="s">
        <v>18</v>
      </c>
      <c r="C18" t="s">
        <v>20</v>
      </c>
    </row>
    <row r="19" spans="2:44" ht="17.25" customHeight="1" x14ac:dyDescent="0.3">
      <c r="C19" t="s">
        <v>21</v>
      </c>
    </row>
    <row r="20" spans="2:44" ht="17.25" customHeight="1" x14ac:dyDescent="0.3">
      <c r="C20" t="s">
        <v>22</v>
      </c>
    </row>
    <row r="21" spans="2:44" ht="17.25" customHeight="1" x14ac:dyDescent="0.3">
      <c r="C21" t="s">
        <v>23</v>
      </c>
      <c r="AR21" s="18"/>
    </row>
    <row r="22" spans="2:44" ht="17.25" customHeight="1" x14ac:dyDescent="0.3">
      <c r="C22" t="s">
        <v>24</v>
      </c>
      <c r="AR22" s="18"/>
    </row>
    <row r="23" spans="2:44" ht="17.25" customHeight="1" x14ac:dyDescent="0.3">
      <c r="B23" s="5" t="s">
        <v>18</v>
      </c>
      <c r="C23" t="s">
        <v>114</v>
      </c>
    </row>
    <row r="24" spans="2:44" ht="17.25" customHeight="1" x14ac:dyDescent="0.3">
      <c r="C24" t="s">
        <v>162</v>
      </c>
    </row>
    <row r="25" spans="2:44" ht="17.25" customHeight="1" x14ac:dyDescent="0.3">
      <c r="B25" s="5" t="s">
        <v>18</v>
      </c>
      <c r="C25" t="s">
        <v>115</v>
      </c>
    </row>
    <row r="26" spans="2:44" ht="17.25" customHeight="1" x14ac:dyDescent="0.3">
      <c r="C26" t="s">
        <v>116</v>
      </c>
    </row>
    <row r="27" spans="2:44" ht="9.9499999999999993" customHeight="1" x14ac:dyDescent="0.3"/>
    <row r="28" spans="2:44" ht="17.25" customHeight="1" x14ac:dyDescent="0.3">
      <c r="B28" s="2" t="s">
        <v>25</v>
      </c>
    </row>
    <row r="29" spans="2:44" ht="17.25" customHeight="1" x14ac:dyDescent="0.3">
      <c r="B29" s="5" t="s">
        <v>18</v>
      </c>
      <c r="C29" s="40" t="s">
        <v>26</v>
      </c>
      <c r="D29" s="40"/>
      <c r="E29" s="40"/>
      <c r="F29" s="45" t="s">
        <v>191</v>
      </c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</row>
    <row r="30" spans="2:44" ht="17.25" customHeight="1" x14ac:dyDescent="0.3">
      <c r="B30" s="5" t="s">
        <v>18</v>
      </c>
      <c r="C30" s="40" t="s">
        <v>27</v>
      </c>
      <c r="D30" s="40"/>
      <c r="E30" s="40"/>
      <c r="F30" s="45" t="s">
        <v>192</v>
      </c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</row>
    <row r="31" spans="2:44" ht="17.25" customHeight="1" x14ac:dyDescent="0.3">
      <c r="B31" s="20" t="s">
        <v>18</v>
      </c>
      <c r="C31" s="47" t="s">
        <v>28</v>
      </c>
      <c r="D31" s="47"/>
      <c r="E31" s="47"/>
      <c r="F31" s="48" t="s">
        <v>193</v>
      </c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</row>
    <row r="32" spans="2:44" ht="17.25" customHeight="1" x14ac:dyDescent="0.3">
      <c r="B32" s="5"/>
      <c r="C32" s="40"/>
      <c r="D32" s="40"/>
      <c r="E32" s="40"/>
      <c r="F32" s="41" t="s">
        <v>172</v>
      </c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</row>
    <row r="33" spans="2:25" ht="9.9499999999999993" customHeight="1" x14ac:dyDescent="0.3"/>
    <row r="34" spans="2:25" ht="17.25" customHeight="1" x14ac:dyDescent="0.3">
      <c r="B34" s="6" t="s">
        <v>29</v>
      </c>
    </row>
    <row r="35" spans="2:25" ht="17.25" customHeight="1" x14ac:dyDescent="0.3">
      <c r="B35" s="5" t="s">
        <v>18</v>
      </c>
      <c r="C35" t="s">
        <v>30</v>
      </c>
    </row>
    <row r="36" spans="2:25" ht="17.25" customHeight="1" x14ac:dyDescent="0.3">
      <c r="C36" t="s">
        <v>31</v>
      </c>
    </row>
    <row r="37" spans="2:25" ht="17.25" customHeight="1" x14ac:dyDescent="0.3">
      <c r="C37" t="s">
        <v>32</v>
      </c>
    </row>
    <row r="38" spans="2:25" s="10" customFormat="1" ht="39" customHeight="1" x14ac:dyDescent="0.3">
      <c r="B38" s="7" t="s">
        <v>18</v>
      </c>
      <c r="C38" s="49" t="s">
        <v>194</v>
      </c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8" t="s">
        <v>33</v>
      </c>
      <c r="V38" s="8"/>
      <c r="W38" s="8"/>
      <c r="X38" s="8"/>
      <c r="Y38" s="9"/>
    </row>
    <row r="39" spans="2:25" ht="17.25" customHeight="1" x14ac:dyDescent="0.3">
      <c r="C39" t="s">
        <v>34</v>
      </c>
      <c r="I39" s="50" t="s">
        <v>35</v>
      </c>
      <c r="J39" s="50"/>
      <c r="K39" s="50"/>
      <c r="L39" t="s">
        <v>36</v>
      </c>
    </row>
    <row r="40" spans="2:25" ht="17.25" customHeight="1" x14ac:dyDescent="0.3">
      <c r="B40" s="7" t="s">
        <v>18</v>
      </c>
      <c r="C40" t="s">
        <v>169</v>
      </c>
    </row>
    <row r="41" spans="2:25" ht="17.25" customHeight="1" x14ac:dyDescent="0.3">
      <c r="C41" t="s">
        <v>37</v>
      </c>
    </row>
    <row r="42" spans="2:25" ht="17.25" customHeight="1" x14ac:dyDescent="0.3">
      <c r="C42" t="s">
        <v>38</v>
      </c>
      <c r="K42" s="50" t="s">
        <v>35</v>
      </c>
      <c r="L42" s="50"/>
      <c r="M42" s="50"/>
      <c r="N42" t="s">
        <v>39</v>
      </c>
    </row>
    <row r="43" spans="2:25" ht="17.25" customHeight="1" x14ac:dyDescent="0.3">
      <c r="B43" s="5" t="s">
        <v>18</v>
      </c>
      <c r="C43" t="s">
        <v>163</v>
      </c>
    </row>
    <row r="44" spans="2:25" ht="17.25" customHeight="1" x14ac:dyDescent="0.3">
      <c r="C44" t="s">
        <v>40</v>
      </c>
    </row>
    <row r="45" spans="2:25" ht="17.25" customHeight="1" x14ac:dyDescent="0.3">
      <c r="C45" t="s">
        <v>41</v>
      </c>
    </row>
    <row r="46" spans="2:25" ht="17.25" customHeight="1" x14ac:dyDescent="0.3">
      <c r="C46" t="s">
        <v>42</v>
      </c>
    </row>
    <row r="47" spans="2:25" ht="17.25" customHeight="1" x14ac:dyDescent="0.3">
      <c r="B47" s="5" t="s">
        <v>18</v>
      </c>
      <c r="C47" t="s">
        <v>43</v>
      </c>
    </row>
    <row r="48" spans="2:25" ht="17.25" customHeight="1" x14ac:dyDescent="0.3">
      <c r="C48" t="s">
        <v>44</v>
      </c>
    </row>
    <row r="49" spans="2:20" ht="17.25" customHeight="1" x14ac:dyDescent="0.3">
      <c r="C49" t="s">
        <v>45</v>
      </c>
    </row>
    <row r="50" spans="2:20" ht="17.25" customHeight="1" x14ac:dyDescent="0.3">
      <c r="C50" t="s">
        <v>46</v>
      </c>
    </row>
    <row r="51" spans="2:20" ht="17.25" customHeight="1" x14ac:dyDescent="0.3">
      <c r="B51" s="5" t="s">
        <v>18</v>
      </c>
      <c r="C51" t="s">
        <v>47</v>
      </c>
    </row>
    <row r="52" spans="2:20" ht="17.25" customHeight="1" x14ac:dyDescent="0.3">
      <c r="C52" t="s">
        <v>48</v>
      </c>
    </row>
    <row r="53" spans="2:20" ht="17.25" customHeight="1" x14ac:dyDescent="0.3">
      <c r="C53" t="s">
        <v>49</v>
      </c>
    </row>
    <row r="54" spans="2:20" ht="17.25" customHeight="1" x14ac:dyDescent="0.3">
      <c r="C54" t="s">
        <v>50</v>
      </c>
    </row>
    <row r="56" spans="2:20" ht="17.25" customHeight="1" x14ac:dyDescent="0.3">
      <c r="B56" s="2" t="s">
        <v>51</v>
      </c>
    </row>
    <row r="57" spans="2:20" ht="17.25" customHeight="1" x14ac:dyDescent="0.3">
      <c r="B57" s="5" t="s">
        <v>18</v>
      </c>
      <c r="C57" t="s">
        <v>52</v>
      </c>
    </row>
    <row r="58" spans="2:20" ht="19.5" customHeight="1" x14ac:dyDescent="0.3">
      <c r="C58" t="s">
        <v>53</v>
      </c>
      <c r="D58" s="51" t="s">
        <v>54</v>
      </c>
      <c r="E58" s="51"/>
      <c r="F58" s="51"/>
      <c r="G58" s="51"/>
      <c r="H58" s="51"/>
      <c r="I58" s="51"/>
      <c r="J58" s="52" t="s">
        <v>195</v>
      </c>
      <c r="K58" s="52"/>
      <c r="L58" s="52"/>
      <c r="M58" s="52"/>
      <c r="N58" s="52"/>
      <c r="O58" s="9" t="s">
        <v>55</v>
      </c>
      <c r="P58" s="26" t="s">
        <v>196</v>
      </c>
      <c r="Q58" s="26"/>
      <c r="R58" s="26"/>
      <c r="S58" t="s">
        <v>56</v>
      </c>
      <c r="T58" t="s">
        <v>57</v>
      </c>
    </row>
    <row r="59" spans="2:20" ht="17.25" customHeight="1" x14ac:dyDescent="0.3">
      <c r="C59" t="s">
        <v>53</v>
      </c>
      <c r="D59" t="s">
        <v>58</v>
      </c>
    </row>
    <row r="60" spans="2:20" ht="17.25" customHeight="1" x14ac:dyDescent="0.3">
      <c r="D60" t="s">
        <v>59</v>
      </c>
    </row>
    <row r="62" spans="2:20" ht="17.25" customHeight="1" x14ac:dyDescent="0.3">
      <c r="B62" s="2" t="s">
        <v>60</v>
      </c>
    </row>
    <row r="63" spans="2:20" ht="17.25" customHeight="1" x14ac:dyDescent="0.3">
      <c r="B63" s="5" t="s">
        <v>18</v>
      </c>
      <c r="C63" t="s">
        <v>61</v>
      </c>
    </row>
    <row r="64" spans="2:20" ht="17.25" customHeight="1" x14ac:dyDescent="0.3">
      <c r="C64" t="s">
        <v>62</v>
      </c>
    </row>
    <row r="65" spans="2:3" ht="20.25" customHeight="1" x14ac:dyDescent="0.3">
      <c r="B65" s="5" t="s">
        <v>18</v>
      </c>
      <c r="C65" t="s">
        <v>63</v>
      </c>
    </row>
    <row r="66" spans="2:3" ht="17.25" customHeight="1" x14ac:dyDescent="0.3">
      <c r="C66" t="s">
        <v>64</v>
      </c>
    </row>
    <row r="67" spans="2:3" ht="17.25" customHeight="1" x14ac:dyDescent="0.3">
      <c r="B67" s="5" t="s">
        <v>18</v>
      </c>
      <c r="C67" t="s">
        <v>65</v>
      </c>
    </row>
    <row r="69" spans="2:3" ht="17.25" customHeight="1" x14ac:dyDescent="0.3">
      <c r="B69" s="2" t="s">
        <v>66</v>
      </c>
    </row>
    <row r="70" spans="2:3" ht="17.25" customHeight="1" x14ac:dyDescent="0.3">
      <c r="B70" s="5" t="s">
        <v>18</v>
      </c>
      <c r="C70" t="s">
        <v>67</v>
      </c>
    </row>
    <row r="71" spans="2:3" ht="18" customHeight="1" x14ac:dyDescent="0.3">
      <c r="C71" t="s">
        <v>68</v>
      </c>
    </row>
    <row r="72" spans="2:3" ht="17.25" customHeight="1" x14ac:dyDescent="0.3">
      <c r="B72" s="5" t="s">
        <v>18</v>
      </c>
      <c r="C72" t="s">
        <v>69</v>
      </c>
    </row>
    <row r="73" spans="2:3" ht="17.25" customHeight="1" x14ac:dyDescent="0.3">
      <c r="C73" t="s">
        <v>70</v>
      </c>
    </row>
    <row r="75" spans="2:3" ht="17.25" customHeight="1" x14ac:dyDescent="0.3">
      <c r="B75" s="2" t="s">
        <v>71</v>
      </c>
    </row>
    <row r="76" spans="2:3" ht="17.25" customHeight="1" x14ac:dyDescent="0.3">
      <c r="B76" s="5" t="s">
        <v>18</v>
      </c>
      <c r="C76" t="s">
        <v>164</v>
      </c>
    </row>
    <row r="77" spans="2:3" ht="17.25" customHeight="1" x14ac:dyDescent="0.3">
      <c r="C77" t="s">
        <v>165</v>
      </c>
    </row>
    <row r="78" spans="2:3" ht="17.25" customHeight="1" x14ac:dyDescent="0.3">
      <c r="C78" t="s">
        <v>166</v>
      </c>
    </row>
    <row r="79" spans="2:3" ht="17.25" customHeight="1" x14ac:dyDescent="0.3">
      <c r="B79" s="5" t="s">
        <v>18</v>
      </c>
      <c r="C79" t="s">
        <v>72</v>
      </c>
    </row>
    <row r="80" spans="2:3" ht="17.25" customHeight="1" x14ac:dyDescent="0.3">
      <c r="C80" t="s">
        <v>73</v>
      </c>
    </row>
    <row r="82" spans="2:23" ht="17.25" customHeight="1" x14ac:dyDescent="0.3">
      <c r="B82" s="2" t="s">
        <v>74</v>
      </c>
    </row>
    <row r="83" spans="2:23" ht="17.25" customHeight="1" x14ac:dyDescent="0.3">
      <c r="B83" s="5" t="s">
        <v>18</v>
      </c>
      <c r="C83" t="s">
        <v>75</v>
      </c>
    </row>
    <row r="84" spans="2:23" ht="17.25" customHeight="1" x14ac:dyDescent="0.3">
      <c r="C84" t="s">
        <v>76</v>
      </c>
    </row>
    <row r="85" spans="2:23" ht="17.25" customHeight="1" x14ac:dyDescent="0.3">
      <c r="C85" t="s">
        <v>77</v>
      </c>
    </row>
    <row r="87" spans="2:23" ht="17.25" customHeight="1" x14ac:dyDescent="0.3">
      <c r="B87" s="2" t="s">
        <v>78</v>
      </c>
    </row>
    <row r="88" spans="2:23" ht="17.25" customHeight="1" x14ac:dyDescent="0.3">
      <c r="B88" s="5" t="s">
        <v>18</v>
      </c>
      <c r="C88" t="s">
        <v>136</v>
      </c>
    </row>
    <row r="89" spans="2:23" ht="17.25" customHeight="1" x14ac:dyDescent="0.3">
      <c r="B89" s="5"/>
      <c r="C89" s="53" t="s">
        <v>170</v>
      </c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4"/>
    </row>
    <row r="90" spans="2:23" ht="17.25" customHeight="1" x14ac:dyDescent="0.3">
      <c r="B90" s="5"/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</row>
    <row r="91" spans="2:23" ht="17.25" customHeight="1" x14ac:dyDescent="0.3">
      <c r="B91" s="5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</row>
    <row r="92" spans="2:23" ht="17.25" customHeight="1" x14ac:dyDescent="0.3">
      <c r="C92" t="s">
        <v>80</v>
      </c>
    </row>
    <row r="93" spans="2:23" ht="17.25" customHeight="1" x14ac:dyDescent="0.3">
      <c r="B93" s="5"/>
      <c r="C93" t="s">
        <v>81</v>
      </c>
    </row>
    <row r="94" spans="2:23" ht="17.25" customHeight="1" x14ac:dyDescent="0.3">
      <c r="B94" s="5" t="s">
        <v>18</v>
      </c>
      <c r="C94" t="s">
        <v>82</v>
      </c>
    </row>
    <row r="95" spans="2:23" ht="18.75" customHeight="1" x14ac:dyDescent="0.3">
      <c r="C95" t="s">
        <v>83</v>
      </c>
    </row>
    <row r="96" spans="2:23" ht="16.5" x14ac:dyDescent="0.3">
      <c r="C96" t="s">
        <v>84</v>
      </c>
    </row>
    <row r="97" spans="2:3" ht="16.5" x14ac:dyDescent="0.3"/>
    <row r="98" spans="2:3" ht="19.5" customHeight="1" x14ac:dyDescent="0.3">
      <c r="B98" s="14" t="s">
        <v>138</v>
      </c>
    </row>
    <row r="99" spans="2:3" ht="20.25" customHeight="1" x14ac:dyDescent="0.3">
      <c r="B99" s="5" t="s">
        <v>18</v>
      </c>
      <c r="C99" t="s">
        <v>139</v>
      </c>
    </row>
    <row r="100" spans="2:3" ht="16.5" customHeight="1" x14ac:dyDescent="0.3">
      <c r="B100" s="5" t="s">
        <v>18</v>
      </c>
      <c r="C100" t="s">
        <v>140</v>
      </c>
    </row>
    <row r="101" spans="2:3" ht="15.75" customHeight="1" x14ac:dyDescent="0.3">
      <c r="C101" t="s">
        <v>141</v>
      </c>
    </row>
    <row r="102" spans="2:3" ht="17.25" customHeight="1" x14ac:dyDescent="0.3">
      <c r="B102" s="5" t="s">
        <v>18</v>
      </c>
      <c r="C102" t="s">
        <v>142</v>
      </c>
    </row>
    <row r="103" spans="2:3" ht="17.25" customHeight="1" x14ac:dyDescent="0.3">
      <c r="C103" t="s">
        <v>143</v>
      </c>
    </row>
    <row r="105" spans="2:3" ht="18.75" customHeight="1" x14ac:dyDescent="0.3">
      <c r="B105" s="2" t="s">
        <v>144</v>
      </c>
    </row>
    <row r="106" spans="2:3" ht="18.75" customHeight="1" x14ac:dyDescent="0.3">
      <c r="B106" s="5" t="s">
        <v>18</v>
      </c>
      <c r="C106" t="s">
        <v>85</v>
      </c>
    </row>
    <row r="107" spans="2:3" ht="18.75" customHeight="1" x14ac:dyDescent="0.3">
      <c r="C107" t="s">
        <v>86</v>
      </c>
    </row>
    <row r="109" spans="2:3" ht="17.25" customHeight="1" x14ac:dyDescent="0.3">
      <c r="B109" s="2" t="s">
        <v>145</v>
      </c>
    </row>
    <row r="110" spans="2:3" ht="17.25" customHeight="1" x14ac:dyDescent="0.3">
      <c r="B110" s="5" t="s">
        <v>18</v>
      </c>
      <c r="C110" t="s">
        <v>87</v>
      </c>
    </row>
    <row r="111" spans="2:3" ht="17.25" customHeight="1" x14ac:dyDescent="0.3">
      <c r="C111" t="s">
        <v>88</v>
      </c>
    </row>
    <row r="112" spans="2:3" ht="17.25" customHeight="1" x14ac:dyDescent="0.3">
      <c r="B112" s="5" t="s">
        <v>18</v>
      </c>
      <c r="C112" t="s">
        <v>89</v>
      </c>
    </row>
    <row r="113" spans="2:3" ht="18" customHeight="1" x14ac:dyDescent="0.3">
      <c r="C113" t="s">
        <v>90</v>
      </c>
    </row>
    <row r="114" spans="2:3" ht="18.75" customHeight="1" x14ac:dyDescent="0.3">
      <c r="B114" s="5" t="s">
        <v>18</v>
      </c>
      <c r="C114" t="s">
        <v>117</v>
      </c>
    </row>
    <row r="115" spans="2:3" ht="21" customHeight="1" x14ac:dyDescent="0.3">
      <c r="C115" t="s">
        <v>118</v>
      </c>
    </row>
    <row r="117" spans="2:3" ht="17.25" customHeight="1" x14ac:dyDescent="0.3">
      <c r="B117" s="2" t="s">
        <v>146</v>
      </c>
    </row>
    <row r="118" spans="2:3" ht="17.25" customHeight="1" x14ac:dyDescent="0.3">
      <c r="B118" s="5" t="s">
        <v>18</v>
      </c>
      <c r="C118" t="s">
        <v>91</v>
      </c>
    </row>
    <row r="119" spans="2:3" ht="17.25" customHeight="1" x14ac:dyDescent="0.3">
      <c r="C119" t="s">
        <v>92</v>
      </c>
    </row>
    <row r="120" spans="2:3" ht="17.25" customHeight="1" x14ac:dyDescent="0.3">
      <c r="C120" t="s">
        <v>93</v>
      </c>
    </row>
    <row r="121" spans="2:3" ht="17.25" customHeight="1" x14ac:dyDescent="0.3">
      <c r="C121" t="s">
        <v>94</v>
      </c>
    </row>
    <row r="122" spans="2:3" ht="17.25" customHeight="1" x14ac:dyDescent="0.3">
      <c r="B122" s="5" t="s">
        <v>18</v>
      </c>
      <c r="C122" t="s">
        <v>95</v>
      </c>
    </row>
    <row r="123" spans="2:3" ht="17.25" customHeight="1" x14ac:dyDescent="0.3">
      <c r="C123" t="s">
        <v>96</v>
      </c>
    </row>
    <row r="125" spans="2:3" ht="17.25" customHeight="1" x14ac:dyDescent="0.3">
      <c r="B125" s="2" t="s">
        <v>147</v>
      </c>
    </row>
    <row r="126" spans="2:3" ht="17.25" customHeight="1" x14ac:dyDescent="0.3">
      <c r="B126" s="5" t="s">
        <v>131</v>
      </c>
      <c r="C126" t="s">
        <v>119</v>
      </c>
    </row>
    <row r="127" spans="2:3" ht="17.25" customHeight="1" x14ac:dyDescent="0.3">
      <c r="C127" t="s">
        <v>120</v>
      </c>
    </row>
    <row r="128" spans="2:3" ht="17.25" customHeight="1" x14ac:dyDescent="0.3">
      <c r="C128" t="s">
        <v>121</v>
      </c>
    </row>
    <row r="129" spans="2:24" ht="17.25" customHeight="1" x14ac:dyDescent="0.3">
      <c r="B129" s="5" t="s">
        <v>132</v>
      </c>
      <c r="C129" t="s">
        <v>122</v>
      </c>
    </row>
    <row r="130" spans="2:24" ht="17.25" customHeight="1" x14ac:dyDescent="0.3">
      <c r="C130" t="s">
        <v>123</v>
      </c>
    </row>
    <row r="131" spans="2:24" ht="17.25" customHeight="1" x14ac:dyDescent="0.3">
      <c r="C131" t="s">
        <v>124</v>
      </c>
    </row>
    <row r="132" spans="2:24" ht="17.25" customHeight="1" x14ac:dyDescent="0.3">
      <c r="B132" s="5" t="s">
        <v>132</v>
      </c>
      <c r="C132" t="s">
        <v>125</v>
      </c>
    </row>
    <row r="133" spans="2:24" ht="17.25" customHeight="1" x14ac:dyDescent="0.3">
      <c r="C133" t="s">
        <v>126</v>
      </c>
    </row>
    <row r="134" spans="2:24" ht="17.25" customHeight="1" x14ac:dyDescent="0.3">
      <c r="C134" t="s">
        <v>127</v>
      </c>
    </row>
    <row r="135" spans="2:24" ht="16.5" customHeight="1" x14ac:dyDescent="0.3">
      <c r="C135" t="s">
        <v>128</v>
      </c>
    </row>
    <row r="136" spans="2:24" ht="16.5" customHeight="1" x14ac:dyDescent="0.3">
      <c r="B136" s="5" t="s">
        <v>132</v>
      </c>
      <c r="C136" s="24" t="s">
        <v>161</v>
      </c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</row>
    <row r="137" spans="2:24" ht="16.5" customHeight="1" x14ac:dyDescent="0.3">
      <c r="C137" s="24" t="s">
        <v>129</v>
      </c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</row>
    <row r="138" spans="2:24" ht="16.5" customHeight="1" x14ac:dyDescent="0.3">
      <c r="C138" s="24" t="s">
        <v>130</v>
      </c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</row>
    <row r="139" spans="2:24" ht="16.5" customHeight="1" x14ac:dyDescent="0.3">
      <c r="C139" s="11"/>
    </row>
    <row r="140" spans="2:24" ht="16.5" customHeight="1" x14ac:dyDescent="0.3">
      <c r="B140" s="2" t="s">
        <v>174</v>
      </c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</row>
    <row r="141" spans="2:24" ht="16.5" customHeight="1" x14ac:dyDescent="0.3">
      <c r="B141" s="22" t="s">
        <v>175</v>
      </c>
      <c r="C141" s="22" t="s">
        <v>176</v>
      </c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1"/>
    </row>
    <row r="142" spans="2:24" ht="16.5" customHeight="1" x14ac:dyDescent="0.3">
      <c r="B142" t="s">
        <v>175</v>
      </c>
      <c r="C142" t="s">
        <v>177</v>
      </c>
    </row>
    <row r="143" spans="2:24" ht="16.5" customHeight="1" x14ac:dyDescent="0.3">
      <c r="C143" t="s">
        <v>178</v>
      </c>
    </row>
    <row r="144" spans="2:24" ht="16.5" customHeight="1" x14ac:dyDescent="0.3">
      <c r="C144" t="s">
        <v>179</v>
      </c>
    </row>
    <row r="145" spans="2:23" ht="16.5" customHeight="1" x14ac:dyDescent="0.3">
      <c r="C145" t="s">
        <v>180</v>
      </c>
    </row>
    <row r="146" spans="2:23" ht="16.5" customHeight="1" x14ac:dyDescent="0.3">
      <c r="B146" t="s">
        <v>175</v>
      </c>
      <c r="C146" t="s">
        <v>181</v>
      </c>
    </row>
    <row r="147" spans="2:23" ht="16.5" customHeight="1" x14ac:dyDescent="0.3">
      <c r="C147" t="s">
        <v>182</v>
      </c>
    </row>
    <row r="148" spans="2:23" ht="16.5" customHeight="1" x14ac:dyDescent="0.3">
      <c r="C148" t="s">
        <v>183</v>
      </c>
    </row>
    <row r="149" spans="2:23" ht="17.25" customHeight="1" x14ac:dyDescent="0.3">
      <c r="B149" t="s">
        <v>175</v>
      </c>
      <c r="C149" t="s">
        <v>184</v>
      </c>
    </row>
    <row r="150" spans="2:23" ht="17.25" customHeight="1" x14ac:dyDescent="0.3">
      <c r="C150" t="s">
        <v>185</v>
      </c>
    </row>
    <row r="152" spans="2:23" ht="17.25" customHeight="1" x14ac:dyDescent="0.3">
      <c r="B152" s="2" t="s">
        <v>187</v>
      </c>
    </row>
    <row r="153" spans="2:23" ht="17.25" customHeight="1" x14ac:dyDescent="0.3">
      <c r="B153" s="5" t="s">
        <v>18</v>
      </c>
      <c r="C153" s="60" t="s">
        <v>188</v>
      </c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</row>
    <row r="154" spans="2:23" ht="17.25" customHeight="1" x14ac:dyDescent="0.3"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  <c r="W154" s="61"/>
    </row>
    <row r="155" spans="2:23" ht="17.25" customHeight="1" x14ac:dyDescent="0.3">
      <c r="C155" s="61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</row>
    <row r="156" spans="2:23" ht="17.25" customHeight="1" x14ac:dyDescent="0.3"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</row>
    <row r="157" spans="2:23" ht="17.25" customHeight="1" x14ac:dyDescent="0.3"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1"/>
      <c r="W157" s="61"/>
    </row>
    <row r="158" spans="2:23" ht="17.25" customHeight="1" x14ac:dyDescent="0.3"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</row>
    <row r="159" spans="2:23" ht="17.25" customHeight="1" x14ac:dyDescent="0.3"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 s="61"/>
      <c r="W159" s="61"/>
    </row>
    <row r="160" spans="2:23" ht="17.25" customHeight="1" x14ac:dyDescent="0.3"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  <c r="W160" s="61"/>
    </row>
    <row r="162" spans="2:23" ht="17.25" customHeight="1" x14ac:dyDescent="0.3">
      <c r="B162" s="2" t="s">
        <v>189</v>
      </c>
    </row>
    <row r="163" spans="2:23" ht="17.25" customHeight="1" x14ac:dyDescent="0.3">
      <c r="B163" s="5" t="s">
        <v>18</v>
      </c>
      <c r="C163" t="s">
        <v>186</v>
      </c>
    </row>
    <row r="164" spans="2:23" ht="17.25" customHeight="1" x14ac:dyDescent="0.3">
      <c r="B164" s="5" t="s">
        <v>18</v>
      </c>
      <c r="C164" t="s">
        <v>97</v>
      </c>
      <c r="M164" s="57">
        <v>2.5</v>
      </c>
      <c r="N164" s="57"/>
      <c r="O164" t="s">
        <v>79</v>
      </c>
      <c r="P164" t="s">
        <v>148</v>
      </c>
    </row>
    <row r="165" spans="2:23" ht="17.25" customHeight="1" x14ac:dyDescent="0.3">
      <c r="C165" t="s">
        <v>149</v>
      </c>
    </row>
    <row r="166" spans="2:23" ht="17.25" customHeight="1" x14ac:dyDescent="0.3">
      <c r="B166" s="5" t="s">
        <v>18</v>
      </c>
      <c r="C166" t="s">
        <v>133</v>
      </c>
    </row>
    <row r="167" spans="2:23" ht="17.25" customHeight="1" x14ac:dyDescent="0.3">
      <c r="C167" t="s">
        <v>134</v>
      </c>
    </row>
    <row r="168" spans="2:23" ht="17.25" customHeight="1" x14ac:dyDescent="0.3">
      <c r="B168" s="5" t="s">
        <v>18</v>
      </c>
      <c r="C168" t="s">
        <v>98</v>
      </c>
    </row>
    <row r="169" spans="2:23" ht="17.25" customHeight="1" x14ac:dyDescent="0.3">
      <c r="C169" t="s">
        <v>99</v>
      </c>
    </row>
    <row r="170" spans="2:23" ht="17.25" customHeight="1" x14ac:dyDescent="0.3">
      <c r="C170" t="s">
        <v>100</v>
      </c>
    </row>
    <row r="171" spans="2:23" ht="17.25" customHeight="1" x14ac:dyDescent="0.3">
      <c r="C171" t="s">
        <v>101</v>
      </c>
    </row>
    <row r="172" spans="2:23" ht="17.25" customHeight="1" x14ac:dyDescent="0.3">
      <c r="B172" s="5" t="s">
        <v>18</v>
      </c>
      <c r="C172" t="s">
        <v>102</v>
      </c>
    </row>
    <row r="173" spans="2:23" ht="17.25" customHeight="1" x14ac:dyDescent="0.3">
      <c r="C173" t="s">
        <v>103</v>
      </c>
    </row>
    <row r="174" spans="2:23" ht="17.25" customHeight="1" x14ac:dyDescent="0.3">
      <c r="B174" s="23" t="s">
        <v>18</v>
      </c>
      <c r="C174" s="22" t="s">
        <v>135</v>
      </c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</row>
    <row r="175" spans="2:23" ht="17.25" customHeight="1" x14ac:dyDescent="0.3">
      <c r="B175" s="22"/>
      <c r="C175" s="22" t="s">
        <v>167</v>
      </c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</row>
    <row r="176" spans="2:23" ht="17.25" customHeight="1" x14ac:dyDescent="0.3">
      <c r="B176" s="22"/>
      <c r="C176" s="22" t="s">
        <v>168</v>
      </c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</row>
    <row r="177" spans="1:24" ht="68.25" customHeight="1" x14ac:dyDescent="0.3">
      <c r="B177" s="20" t="s">
        <v>18</v>
      </c>
      <c r="C177" s="58" t="s">
        <v>173</v>
      </c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  <c r="W177" s="59"/>
      <c r="X177" s="19"/>
    </row>
    <row r="178" spans="1:24" ht="22.5" customHeight="1" x14ac:dyDescent="0.3">
      <c r="B178" s="5" t="s">
        <v>18</v>
      </c>
      <c r="C178" t="s">
        <v>104</v>
      </c>
      <c r="Q178" t="s">
        <v>55</v>
      </c>
      <c r="R178" t="s">
        <v>105</v>
      </c>
      <c r="S178" s="26" t="s">
        <v>106</v>
      </c>
      <c r="T178" s="26"/>
      <c r="U178" s="26"/>
      <c r="V178" t="s">
        <v>56</v>
      </c>
    </row>
    <row r="179" spans="1:24" ht="16.5" x14ac:dyDescent="0.3">
      <c r="C179" s="51" t="s">
        <v>107</v>
      </c>
      <c r="D179" s="51"/>
      <c r="E179" s="51"/>
      <c r="F179" s="51"/>
      <c r="G179" s="51"/>
      <c r="H179" s="51"/>
      <c r="I179" s="51"/>
      <c r="J179" s="51"/>
      <c r="K179" s="51"/>
      <c r="L179" s="51"/>
      <c r="M179" s="52" t="s">
        <v>195</v>
      </c>
      <c r="N179" s="52"/>
      <c r="O179" s="52"/>
      <c r="P179" s="52"/>
      <c r="Q179" s="52"/>
      <c r="R179" t="s">
        <v>55</v>
      </c>
      <c r="S179" t="s">
        <v>105</v>
      </c>
      <c r="T179" s="26" t="s">
        <v>196</v>
      </c>
      <c r="U179" s="26"/>
      <c r="V179" s="26"/>
      <c r="W179" t="s">
        <v>56</v>
      </c>
      <c r="X179" t="s">
        <v>108</v>
      </c>
    </row>
    <row r="180" spans="1:24" s="13" customFormat="1" ht="22.5" customHeight="1" x14ac:dyDescent="0.35">
      <c r="A180"/>
      <c r="B180"/>
      <c r="C180" t="s">
        <v>109</v>
      </c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</row>
    <row r="181" spans="1:24" ht="9.9499999999999993" customHeight="1" x14ac:dyDescent="0.3"/>
    <row r="182" spans="1:24" ht="9.9499999999999993" customHeight="1" x14ac:dyDescent="0.3">
      <c r="B182" s="12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ht="17.25" customHeight="1" x14ac:dyDescent="0.35">
      <c r="A183" s="13"/>
      <c r="B183" s="13"/>
      <c r="C183" s="13"/>
      <c r="D183" s="13"/>
      <c r="E183" s="13"/>
      <c r="F183" s="13"/>
      <c r="G183" s="13"/>
      <c r="H183" s="55">
        <v>2026</v>
      </c>
      <c r="I183" s="55"/>
      <c r="J183" s="55"/>
      <c r="K183" s="13" t="s">
        <v>110</v>
      </c>
      <c r="L183" s="55">
        <v>10</v>
      </c>
      <c r="M183" s="55"/>
      <c r="N183" s="13" t="s">
        <v>111</v>
      </c>
      <c r="O183" s="55">
        <v>13</v>
      </c>
      <c r="P183" s="55"/>
      <c r="Q183" s="13" t="s">
        <v>112</v>
      </c>
      <c r="R183" s="13"/>
      <c r="S183" s="13"/>
      <c r="T183" s="13"/>
      <c r="U183" s="13"/>
      <c r="V183" s="13"/>
      <c r="W183" s="13"/>
      <c r="X183" s="13"/>
    </row>
    <row r="186" spans="1:24" ht="17.25" customHeight="1" x14ac:dyDescent="0.3">
      <c r="B186" s="56" t="s">
        <v>113</v>
      </c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</row>
    <row r="187" spans="1:24" ht="17.25" customHeight="1" x14ac:dyDescent="0.3"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</row>
  </sheetData>
  <mergeCells count="60">
    <mergeCell ref="C89:W91"/>
    <mergeCell ref="H183:J183"/>
    <mergeCell ref="L183:M183"/>
    <mergeCell ref="O183:P183"/>
    <mergeCell ref="B186:X187"/>
    <mergeCell ref="M164:N164"/>
    <mergeCell ref="S178:U178"/>
    <mergeCell ref="C179:L179"/>
    <mergeCell ref="M179:Q179"/>
    <mergeCell ref="T179:V179"/>
    <mergeCell ref="C177:W177"/>
    <mergeCell ref="C153:W160"/>
    <mergeCell ref="C38:T38"/>
    <mergeCell ref="I39:K39"/>
    <mergeCell ref="K42:M42"/>
    <mergeCell ref="D58:I58"/>
    <mergeCell ref="J58:N58"/>
    <mergeCell ref="P58:R58"/>
    <mergeCell ref="C32:E32"/>
    <mergeCell ref="F32:X32"/>
    <mergeCell ref="F13:K13"/>
    <mergeCell ref="Q13:X13"/>
    <mergeCell ref="B14:E14"/>
    <mergeCell ref="F14:K14"/>
    <mergeCell ref="M14:P14"/>
    <mergeCell ref="Q14:W14"/>
    <mergeCell ref="C17:X17"/>
    <mergeCell ref="C29:E29"/>
    <mergeCell ref="F29:X29"/>
    <mergeCell ref="C30:E30"/>
    <mergeCell ref="F30:X30"/>
    <mergeCell ref="B15:X15"/>
    <mergeCell ref="C31:E31"/>
    <mergeCell ref="F31:X31"/>
    <mergeCell ref="B11:E11"/>
    <mergeCell ref="F11:K11"/>
    <mergeCell ref="M11:P11"/>
    <mergeCell ref="Q11:U11"/>
    <mergeCell ref="V11:X11"/>
    <mergeCell ref="B12:E12"/>
    <mergeCell ref="F12:K12"/>
    <mergeCell ref="M12:P13"/>
    <mergeCell ref="Q12:X12"/>
    <mergeCell ref="B13:E13"/>
    <mergeCell ref="B9:E9"/>
    <mergeCell ref="F9:K9"/>
    <mergeCell ref="M9:P9"/>
    <mergeCell ref="Q9:U9"/>
    <mergeCell ref="V9:X9"/>
    <mergeCell ref="B10:E10"/>
    <mergeCell ref="F10:K10"/>
    <mergeCell ref="M10:P10"/>
    <mergeCell ref="Q10:U10"/>
    <mergeCell ref="V10:X10"/>
    <mergeCell ref="B2:F2"/>
    <mergeCell ref="H2:I2"/>
    <mergeCell ref="K2:L2"/>
    <mergeCell ref="C4:X5"/>
    <mergeCell ref="B8:E8"/>
    <mergeCell ref="F8:X8"/>
  </mergeCells>
  <phoneticPr fontId="1" type="noConversion"/>
  <printOptions horizontalCentered="1"/>
  <pageMargins left="0.55118110236220474" right="0.5511811023622047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"/>
  <sheetViews>
    <sheetView workbookViewId="0">
      <selection activeCell="D19" sqref="D19"/>
    </sheetView>
  </sheetViews>
  <sheetFormatPr defaultRowHeight="16.5" x14ac:dyDescent="0.3"/>
  <cols>
    <col min="1" max="1" width="22.75" customWidth="1"/>
    <col min="2" max="2" width="19.375" customWidth="1"/>
    <col min="3" max="3" width="15" customWidth="1"/>
    <col min="4" max="4" width="13.625" bestFit="1" customWidth="1"/>
    <col min="5" max="6" width="19.625" customWidth="1"/>
    <col min="7" max="7" width="19.375" customWidth="1"/>
    <col min="8" max="8" width="23" customWidth="1"/>
    <col min="9" max="9" width="21.5" customWidth="1"/>
  </cols>
  <sheetData>
    <row r="1" spans="1:9" ht="52.5" x14ac:dyDescent="0.3">
      <c r="A1" s="16" t="s">
        <v>152</v>
      </c>
      <c r="B1" s="16" t="s">
        <v>153</v>
      </c>
      <c r="C1" s="17" t="s">
        <v>154</v>
      </c>
      <c r="D1" s="17" t="s">
        <v>155</v>
      </c>
      <c r="E1" s="17" t="s">
        <v>156</v>
      </c>
      <c r="F1" s="17" t="s">
        <v>157</v>
      </c>
      <c r="G1" s="17" t="s">
        <v>158</v>
      </c>
      <c r="H1" s="16" t="s">
        <v>159</v>
      </c>
      <c r="I1" s="16" t="s">
        <v>160</v>
      </c>
    </row>
    <row r="2" spans="1:9" ht="16.5" customHeight="1" x14ac:dyDescent="0.3">
      <c r="A2" s="63" t="str">
        <f>공사수의공고!F8</f>
        <v>미감쾌청 문화공간 누수 등 시설 개보수공사</v>
      </c>
      <c r="B2" s="64">
        <f>SUM(C2:I5)</f>
        <v>796939</v>
      </c>
      <c r="C2" s="62">
        <v>0</v>
      </c>
      <c r="D2" s="62">
        <v>0</v>
      </c>
      <c r="E2" s="62">
        <v>0</v>
      </c>
      <c r="F2" s="62">
        <v>0</v>
      </c>
      <c r="G2" s="62">
        <v>796939</v>
      </c>
      <c r="H2" s="62">
        <v>0</v>
      </c>
      <c r="I2" s="62">
        <v>0</v>
      </c>
    </row>
    <row r="3" spans="1:9" ht="16.5" customHeight="1" x14ac:dyDescent="0.3">
      <c r="A3" s="63"/>
      <c r="B3" s="65"/>
      <c r="C3" s="62"/>
      <c r="D3" s="62"/>
      <c r="E3" s="62"/>
      <c r="F3" s="62"/>
      <c r="G3" s="62"/>
      <c r="H3" s="62"/>
      <c r="I3" s="62"/>
    </row>
    <row r="4" spans="1:9" ht="16.5" customHeight="1" x14ac:dyDescent="0.3">
      <c r="A4" s="63"/>
      <c r="B4" s="65"/>
      <c r="C4" s="62"/>
      <c r="D4" s="62"/>
      <c r="E4" s="62"/>
      <c r="F4" s="62"/>
      <c r="G4" s="62"/>
      <c r="H4" s="62"/>
      <c r="I4" s="62"/>
    </row>
    <row r="5" spans="1:9" ht="16.5" customHeight="1" x14ac:dyDescent="0.3">
      <c r="A5" s="63"/>
      <c r="B5" s="65"/>
      <c r="C5" s="62"/>
      <c r="D5" s="62"/>
      <c r="E5" s="62"/>
      <c r="F5" s="62"/>
      <c r="G5" s="62"/>
      <c r="H5" s="62"/>
      <c r="I5" s="62"/>
    </row>
  </sheetData>
  <mergeCells count="9">
    <mergeCell ref="G2:G5"/>
    <mergeCell ref="H2:H5"/>
    <mergeCell ref="I2:I5"/>
    <mergeCell ref="A2:A5"/>
    <mergeCell ref="B2:B5"/>
    <mergeCell ref="C2:C5"/>
    <mergeCell ref="D2:D5"/>
    <mergeCell ref="E2:E5"/>
    <mergeCell ref="F2:F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공사수의공고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2026-10-12T06:54:46Z</cp:lastPrinted>
  <dcterms:created xsi:type="dcterms:W3CDTF">2022-02-18T01:10:45Z</dcterms:created>
  <dcterms:modified xsi:type="dcterms:W3CDTF">2026-10-13T06:56:25Z</dcterms:modified>
</cp:coreProperties>
</file>