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92227318-02AD-453B-952A-5F01A4F4AB67}" xr6:coauthVersionLast="47" xr6:coauthVersionMax="47" xr10:uidLastSave="{00000000-0000-0000-0000-000000000000}"/>
  <bookViews>
    <workbookView xWindow="-15480" yWindow="-120" windowWidth="15600" windowHeight="18720" xr2:uid="{22E8201D-91D2-45EA-8829-31B72ADA9E0B}"/>
  </bookViews>
  <sheets>
    <sheet name="큰나무가꾸기" sheetId="1" r:id="rId1"/>
    <sheet name="산물수집" sheetId="2" r:id="rId2"/>
    <sheet name="산불예방숲가꾸기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" i="3" l="1"/>
  <c r="D4" i="3"/>
  <c r="E4" i="2" l="1"/>
  <c r="D4" i="2"/>
  <c r="E4" i="1" l="1"/>
  <c r="D4" i="1"/>
</calcChain>
</file>

<file path=xl/sharedStrings.xml><?xml version="1.0" encoding="utf-8"?>
<sst xmlns="http://schemas.openxmlformats.org/spreadsheetml/2006/main" count="246" uniqueCount="65">
  <si>
    <t>산림소재지</t>
    <phoneticPr fontId="4" type="noConversion"/>
  </si>
  <si>
    <t>지  번</t>
    <phoneticPr fontId="4" type="noConversion"/>
  </si>
  <si>
    <t>지 적
(ha)</t>
    <phoneticPr fontId="4" type="noConversion"/>
  </si>
  <si>
    <t>사업종</t>
    <phoneticPr fontId="4" type="noConversion"/>
  </si>
  <si>
    <t>비고</t>
    <phoneticPr fontId="4" type="noConversion"/>
  </si>
  <si>
    <t>시군</t>
    <phoneticPr fontId="4" type="noConversion"/>
  </si>
  <si>
    <t>읍면</t>
    <phoneticPr fontId="4" type="noConversion"/>
  </si>
  <si>
    <t>리동</t>
    <phoneticPr fontId="4" type="noConversion"/>
  </si>
  <si>
    <t>총계</t>
    <phoneticPr fontId="4" type="noConversion"/>
  </si>
  <si>
    <t>고창</t>
    <phoneticPr fontId="4" type="noConversion"/>
  </si>
  <si>
    <t>화산</t>
    <phoneticPr fontId="4" type="noConversion"/>
  </si>
  <si>
    <t>산128-1</t>
    <phoneticPr fontId="4" type="noConversion"/>
  </si>
  <si>
    <t>큰나무가꾸기</t>
    <phoneticPr fontId="4" type="noConversion"/>
  </si>
  <si>
    <t>산129</t>
    <phoneticPr fontId="4" type="noConversion"/>
  </si>
  <si>
    <t>산43</t>
    <phoneticPr fontId="4" type="noConversion"/>
  </si>
  <si>
    <t xml:space="preserve">고수 </t>
    <phoneticPr fontId="4" type="noConversion"/>
  </si>
  <si>
    <t>상평</t>
    <phoneticPr fontId="4" type="noConversion"/>
  </si>
  <si>
    <t>산30</t>
    <phoneticPr fontId="4" type="noConversion"/>
  </si>
  <si>
    <t>산102</t>
    <phoneticPr fontId="4" type="noConversion"/>
  </si>
  <si>
    <t>두평</t>
    <phoneticPr fontId="4" type="noConversion"/>
  </si>
  <si>
    <t>산148</t>
    <phoneticPr fontId="4" type="noConversion"/>
  </si>
  <si>
    <t>공음</t>
    <phoneticPr fontId="4" type="noConversion"/>
  </si>
  <si>
    <t>구암</t>
    <phoneticPr fontId="4" type="noConversion"/>
  </si>
  <si>
    <t>산109</t>
    <phoneticPr fontId="4" type="noConversion"/>
  </si>
  <si>
    <t>산115</t>
    <phoneticPr fontId="4" type="noConversion"/>
  </si>
  <si>
    <t>아산</t>
    <phoneticPr fontId="4" type="noConversion"/>
  </si>
  <si>
    <t>삼인</t>
    <phoneticPr fontId="4" type="noConversion"/>
  </si>
  <si>
    <t>산81-1</t>
    <phoneticPr fontId="4" type="noConversion"/>
  </si>
  <si>
    <t>산99-1</t>
    <phoneticPr fontId="4" type="noConversion"/>
  </si>
  <si>
    <t>고수</t>
    <phoneticPr fontId="4" type="noConversion"/>
  </si>
  <si>
    <t>은사</t>
    <phoneticPr fontId="4" type="noConversion"/>
  </si>
  <si>
    <t>산145</t>
    <phoneticPr fontId="4" type="noConversion"/>
  </si>
  <si>
    <t>산물수집</t>
    <phoneticPr fontId="4" type="noConversion"/>
  </si>
  <si>
    <t>신림</t>
    <phoneticPr fontId="4" type="noConversion"/>
  </si>
  <si>
    <t>덕화</t>
    <phoneticPr fontId="4" type="noConversion"/>
  </si>
  <si>
    <t>산100</t>
    <phoneticPr fontId="4" type="noConversion"/>
  </si>
  <si>
    <t>도림</t>
    <phoneticPr fontId="4" type="noConversion"/>
  </si>
  <si>
    <t>311-1</t>
    <phoneticPr fontId="4" type="noConversion"/>
  </si>
  <si>
    <t>산57-4</t>
    <phoneticPr fontId="4" type="noConversion"/>
  </si>
  <si>
    <t>산90-5</t>
    <phoneticPr fontId="4" type="noConversion"/>
  </si>
  <si>
    <t>부안</t>
    <phoneticPr fontId="4" type="noConversion"/>
  </si>
  <si>
    <t>용산</t>
    <phoneticPr fontId="4" type="noConversion"/>
  </si>
  <si>
    <t>산91</t>
    <phoneticPr fontId="4" type="noConversion"/>
  </si>
  <si>
    <t>계산</t>
    <phoneticPr fontId="4" type="noConversion"/>
  </si>
  <si>
    <t>산40-1</t>
    <phoneticPr fontId="4" type="noConversion"/>
  </si>
  <si>
    <t>산71</t>
    <phoneticPr fontId="4" type="noConversion"/>
  </si>
  <si>
    <t>산불예방숲가꾸기</t>
    <phoneticPr fontId="4" type="noConversion"/>
  </si>
  <si>
    <t>무장</t>
    <phoneticPr fontId="4" type="noConversion"/>
  </si>
  <si>
    <t>교흥</t>
    <phoneticPr fontId="4" type="noConversion"/>
  </si>
  <si>
    <t>산56-7</t>
    <phoneticPr fontId="4" type="noConversion"/>
  </si>
  <si>
    <t>해리</t>
    <phoneticPr fontId="4" type="noConversion"/>
  </si>
  <si>
    <t>송산</t>
    <phoneticPr fontId="4" type="noConversion"/>
  </si>
  <si>
    <t>심원</t>
    <phoneticPr fontId="4" type="noConversion"/>
  </si>
  <si>
    <t>연화</t>
    <phoneticPr fontId="4" type="noConversion"/>
  </si>
  <si>
    <t>산111</t>
    <phoneticPr fontId="4" type="noConversion"/>
  </si>
  <si>
    <t>2026년 숲가꾸기사업 관리업무대행사업(큰나무가꾸기) 필지조서</t>
    <phoneticPr fontId="4" type="noConversion"/>
  </si>
  <si>
    <t>2026년 숲가꾸기사업 관리업무대행사업(산물수집) 필지조서</t>
    <phoneticPr fontId="4" type="noConversion"/>
  </si>
  <si>
    <t>부송</t>
    <phoneticPr fontId="4" type="noConversion"/>
  </si>
  <si>
    <t>산22-1</t>
    <phoneticPr fontId="4" type="noConversion"/>
  </si>
  <si>
    <t>산81</t>
    <phoneticPr fontId="4" type="noConversion"/>
  </si>
  <si>
    <t>산2</t>
    <phoneticPr fontId="4" type="noConversion"/>
  </si>
  <si>
    <t>산3</t>
    <phoneticPr fontId="4" type="noConversion"/>
  </si>
  <si>
    <t>산4</t>
    <phoneticPr fontId="4" type="noConversion"/>
  </si>
  <si>
    <t xml:space="preserve">연화 </t>
    <phoneticPr fontId="4" type="noConversion"/>
  </si>
  <si>
    <t>2026년 숲가꾸기사업 관리업무대행사업(산불예방숲가꾸기) 필지조서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</si>
</sst>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0.00_);[Red]\(0.00\)"/>
    <numFmt numFmtId="177" formatCode="#&quot;필지&quot;"/>
    <numFmt numFmtId="178" formatCode="_-* #,##0.00_-;\-* #,##0.00_-;_-* &quot;-&quot;_-;_-@_-"/>
    <numFmt numFmtId="179" formatCode="&quot;산&quot;0"/>
    <numFmt numFmtId="180" formatCode="&quot;&quot;0"/>
    <numFmt numFmtId="181" formatCode="0\-0\-0\-0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5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77" fontId="6" fillId="2" borderId="5" xfId="0" applyNumberFormat="1" applyFont="1" applyFill="1" applyBorder="1" applyAlignment="1">
      <alignment horizontal="center" vertical="center"/>
    </xf>
    <xf numFmtId="178" fontId="6" fillId="2" borderId="5" xfId="0" applyNumberFormat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179" fontId="8" fillId="0" borderId="7" xfId="0" applyNumberFormat="1" applyFont="1" applyBorder="1" applyAlignment="1">
      <alignment horizontal="center" vertical="center"/>
    </xf>
    <xf numFmtId="178" fontId="7" fillId="0" borderId="5" xfId="1" applyNumberFormat="1" applyFont="1" applyFill="1" applyBorder="1" applyAlignment="1">
      <alignment horizontal="center" vertical="center" shrinkToFit="1"/>
    </xf>
    <xf numFmtId="0" fontId="8" fillId="3" borderId="5" xfId="0" applyFont="1" applyFill="1" applyBorder="1" applyAlignment="1">
      <alignment horizontal="center" vertical="center" wrapText="1" shrinkToFit="1"/>
    </xf>
    <xf numFmtId="0" fontId="8" fillId="3" borderId="6" xfId="0" applyFont="1" applyFill="1" applyBorder="1" applyAlignment="1">
      <alignment horizontal="center" vertical="center" shrinkToFit="1"/>
    </xf>
    <xf numFmtId="179" fontId="7" fillId="0" borderId="7" xfId="0" applyNumberFormat="1" applyFont="1" applyBorder="1" applyAlignment="1">
      <alignment horizontal="center" vertical="center"/>
    </xf>
    <xf numFmtId="180" fontId="7" fillId="0" borderId="7" xfId="0" quotePrefix="1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179" fontId="8" fillId="0" borderId="10" xfId="0" applyNumberFormat="1" applyFont="1" applyBorder="1" applyAlignment="1">
      <alignment horizontal="center" vertical="center"/>
    </xf>
    <xf numFmtId="178" fontId="7" fillId="0" borderId="9" xfId="1" applyNumberFormat="1" applyFont="1" applyFill="1" applyBorder="1" applyAlignment="1">
      <alignment horizontal="center" vertical="center" shrinkToFit="1"/>
    </xf>
    <xf numFmtId="0" fontId="8" fillId="3" borderId="9" xfId="0" applyFont="1" applyFill="1" applyBorder="1" applyAlignment="1">
      <alignment horizontal="center" vertical="center" wrapText="1" shrinkToFit="1"/>
    </xf>
    <xf numFmtId="0" fontId="8" fillId="3" borderId="11" xfId="0" applyFont="1" applyFill="1" applyBorder="1" applyAlignment="1">
      <alignment horizontal="center" vertical="center" shrinkToFit="1"/>
    </xf>
    <xf numFmtId="176" fontId="6" fillId="2" borderId="5" xfId="0" applyNumberFormat="1" applyFont="1" applyFill="1" applyBorder="1" applyAlignment="1">
      <alignment horizontal="center" vertical="center"/>
    </xf>
    <xf numFmtId="176" fontId="7" fillId="0" borderId="5" xfId="1" applyNumberFormat="1" applyFont="1" applyFill="1" applyBorder="1" applyAlignment="1">
      <alignment horizontal="right" vertical="center" shrinkToFit="1"/>
    </xf>
    <xf numFmtId="0" fontId="8" fillId="3" borderId="5" xfId="0" applyFont="1" applyFill="1" applyBorder="1" applyAlignment="1">
      <alignment horizontal="center" vertical="center" shrinkToFit="1"/>
    </xf>
    <xf numFmtId="180" fontId="8" fillId="0" borderId="7" xfId="0" applyNumberFormat="1" applyFont="1" applyBorder="1" applyAlignment="1">
      <alignment horizontal="center" vertical="center"/>
    </xf>
    <xf numFmtId="181" fontId="8" fillId="3" borderId="4" xfId="0" applyNumberFormat="1" applyFont="1" applyFill="1" applyBorder="1" applyAlignment="1">
      <alignment horizontal="center" vertical="center"/>
    </xf>
    <xf numFmtId="0" fontId="8" fillId="3" borderId="5" xfId="2" applyFont="1" applyFill="1" applyBorder="1" applyAlignment="1">
      <alignment horizontal="center" vertical="center"/>
    </xf>
    <xf numFmtId="176" fontId="8" fillId="3" borderId="5" xfId="2" applyNumberFormat="1" applyFont="1" applyFill="1" applyBorder="1" applyAlignment="1">
      <alignment horizontal="right" vertical="center"/>
    </xf>
    <xf numFmtId="0" fontId="8" fillId="3" borderId="12" xfId="0" applyFont="1" applyFill="1" applyBorder="1" applyAlignment="1">
      <alignment horizontal="center" vertical="center" shrinkToFit="1"/>
    </xf>
    <xf numFmtId="181" fontId="8" fillId="3" borderId="8" xfId="0" applyNumberFormat="1" applyFont="1" applyFill="1" applyBorder="1" applyAlignment="1">
      <alignment horizontal="center" vertical="center"/>
    </xf>
    <xf numFmtId="0" fontId="8" fillId="3" borderId="9" xfId="2" applyFont="1" applyFill="1" applyBorder="1" applyAlignment="1">
      <alignment horizontal="center" vertical="center"/>
    </xf>
    <xf numFmtId="176" fontId="8" fillId="3" borderId="9" xfId="2" applyNumberFormat="1" applyFont="1" applyFill="1" applyBorder="1" applyAlignment="1">
      <alignment horizontal="right" vertical="center"/>
    </xf>
    <xf numFmtId="0" fontId="8" fillId="3" borderId="9" xfId="0" applyFont="1" applyFill="1" applyBorder="1" applyAlignment="1">
      <alignment horizontal="center" vertical="center" shrinkToFit="1"/>
    </xf>
    <xf numFmtId="0" fontId="8" fillId="3" borderId="13" xfId="0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2" fontId="5" fillId="0" borderId="5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6" fontId="5" fillId="0" borderId="5" xfId="0" applyNumberFormat="1" applyFont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177" fontId="9" fillId="2" borderId="5" xfId="0" applyNumberFormat="1" applyFont="1" applyFill="1" applyBorder="1" applyAlignment="1">
      <alignment horizontal="center" vertical="center"/>
    </xf>
    <xf numFmtId="176" fontId="9" fillId="2" borderId="5" xfId="0" applyNumberFormat="1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176" fontId="8" fillId="3" borderId="5" xfId="2" applyNumberFormat="1" applyFont="1" applyFill="1" applyBorder="1">
      <alignment vertical="center"/>
    </xf>
    <xf numFmtId="176" fontId="8" fillId="3" borderId="9" xfId="2" applyNumberFormat="1" applyFont="1" applyFill="1" applyBorder="1">
      <alignment vertical="center"/>
    </xf>
  </cellXfs>
  <cellStyles count="3">
    <cellStyle name="쉼표 [0]" xfId="1" builtinId="6"/>
    <cellStyle name="표준" xfId="0" builtinId="0"/>
    <cellStyle name="표준 2" xfId="2" xr:uid="{4B256CBD-A75B-4304-A26F-B702DB09CC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C6077-98F6-4ACB-B724-1BF4415B0CBF}">
  <dimension ref="A1:G14"/>
  <sheetViews>
    <sheetView tabSelected="1" view="pageBreakPreview" zoomScaleNormal="100" zoomScaleSheetLayoutView="100" workbookViewId="0">
      <selection sqref="A1:G1"/>
    </sheetView>
  </sheetViews>
  <sheetFormatPr defaultRowHeight="16.5" x14ac:dyDescent="0.3"/>
  <cols>
    <col min="1" max="7" width="15.625" customWidth="1"/>
  </cols>
  <sheetData>
    <row r="1" spans="1:7" ht="39.950000000000003" customHeight="1" x14ac:dyDescent="0.3">
      <c r="A1" s="38" t="s">
        <v>55</v>
      </c>
      <c r="B1" s="39"/>
      <c r="C1" s="39"/>
      <c r="D1" s="39"/>
      <c r="E1" s="39"/>
      <c r="F1" s="39"/>
      <c r="G1" s="40"/>
    </row>
    <row r="2" spans="1:7" ht="24" x14ac:dyDescent="0.3">
      <c r="A2" s="41" t="s">
        <v>0</v>
      </c>
      <c r="B2" s="42"/>
      <c r="C2" s="42"/>
      <c r="D2" s="43" t="s">
        <v>1</v>
      </c>
      <c r="E2" s="45" t="s">
        <v>2</v>
      </c>
      <c r="F2" s="46" t="s">
        <v>3</v>
      </c>
      <c r="G2" s="47" t="s">
        <v>4</v>
      </c>
    </row>
    <row r="3" spans="1:7" ht="24" x14ac:dyDescent="0.3">
      <c r="A3" s="1" t="s">
        <v>5</v>
      </c>
      <c r="B3" s="2" t="s">
        <v>6</v>
      </c>
      <c r="C3" s="2" t="s">
        <v>7</v>
      </c>
      <c r="D3" s="44"/>
      <c r="E3" s="44"/>
      <c r="F3" s="44"/>
      <c r="G3" s="48"/>
    </row>
    <row r="4" spans="1:7" ht="17.25" x14ac:dyDescent="0.3">
      <c r="A4" s="36" t="s">
        <v>8</v>
      </c>
      <c r="B4" s="37"/>
      <c r="C4" s="37"/>
      <c r="D4" s="4">
        <f>COUNTA(D5:D14)</f>
        <v>10</v>
      </c>
      <c r="E4" s="5">
        <f>SUM(E5:E14)</f>
        <v>24.499999999999996</v>
      </c>
      <c r="F4" s="6"/>
      <c r="G4" s="7"/>
    </row>
    <row r="5" spans="1:7" ht="17.25" x14ac:dyDescent="0.3">
      <c r="A5" s="8" t="s">
        <v>9</v>
      </c>
      <c r="B5" s="9" t="s">
        <v>9</v>
      </c>
      <c r="C5" s="9" t="s">
        <v>10</v>
      </c>
      <c r="D5" s="10" t="s">
        <v>11</v>
      </c>
      <c r="E5" s="11">
        <v>2.9</v>
      </c>
      <c r="F5" s="12" t="s">
        <v>12</v>
      </c>
      <c r="G5" s="13"/>
    </row>
    <row r="6" spans="1:7" ht="17.25" x14ac:dyDescent="0.3">
      <c r="A6" s="8" t="s">
        <v>9</v>
      </c>
      <c r="B6" s="9" t="s">
        <v>9</v>
      </c>
      <c r="C6" s="9" t="s">
        <v>10</v>
      </c>
      <c r="D6" s="14" t="s">
        <v>13</v>
      </c>
      <c r="E6" s="11">
        <v>2.12</v>
      </c>
      <c r="F6" s="12" t="s">
        <v>12</v>
      </c>
      <c r="G6" s="13"/>
    </row>
    <row r="7" spans="1:7" ht="17.25" x14ac:dyDescent="0.3">
      <c r="A7" s="8" t="s">
        <v>9</v>
      </c>
      <c r="B7" s="9" t="s">
        <v>9</v>
      </c>
      <c r="C7" s="9" t="s">
        <v>10</v>
      </c>
      <c r="D7" s="10" t="s">
        <v>14</v>
      </c>
      <c r="E7" s="11">
        <v>2.97</v>
      </c>
      <c r="F7" s="12" t="s">
        <v>12</v>
      </c>
      <c r="G7" s="13"/>
    </row>
    <row r="8" spans="1:7" ht="17.25" x14ac:dyDescent="0.3">
      <c r="A8" s="8" t="s">
        <v>9</v>
      </c>
      <c r="B8" s="9" t="s">
        <v>15</v>
      </c>
      <c r="C8" s="9" t="s">
        <v>16</v>
      </c>
      <c r="D8" s="14" t="s">
        <v>17</v>
      </c>
      <c r="E8" s="11">
        <v>2.5</v>
      </c>
      <c r="F8" s="12" t="s">
        <v>12</v>
      </c>
      <c r="G8" s="13"/>
    </row>
    <row r="9" spans="1:7" ht="17.25" x14ac:dyDescent="0.3">
      <c r="A9" s="8" t="s">
        <v>9</v>
      </c>
      <c r="B9" s="9" t="s">
        <v>15</v>
      </c>
      <c r="C9" s="9" t="s">
        <v>16</v>
      </c>
      <c r="D9" s="15" t="s">
        <v>18</v>
      </c>
      <c r="E9" s="11">
        <v>4.55</v>
      </c>
      <c r="F9" s="12" t="s">
        <v>12</v>
      </c>
      <c r="G9" s="13"/>
    </row>
    <row r="10" spans="1:7" ht="17.25" x14ac:dyDescent="0.3">
      <c r="A10" s="8" t="s">
        <v>9</v>
      </c>
      <c r="B10" s="9" t="s">
        <v>15</v>
      </c>
      <c r="C10" s="9" t="s">
        <v>19</v>
      </c>
      <c r="D10" s="10" t="s">
        <v>20</v>
      </c>
      <c r="E10" s="11">
        <v>2.21</v>
      </c>
      <c r="F10" s="12" t="s">
        <v>12</v>
      </c>
      <c r="G10" s="13"/>
    </row>
    <row r="11" spans="1:7" ht="17.25" x14ac:dyDescent="0.3">
      <c r="A11" s="8" t="s">
        <v>9</v>
      </c>
      <c r="B11" s="9" t="s">
        <v>21</v>
      </c>
      <c r="C11" s="9" t="s">
        <v>22</v>
      </c>
      <c r="D11" s="10" t="s">
        <v>23</v>
      </c>
      <c r="E11" s="11">
        <v>2.0099999999999998</v>
      </c>
      <c r="F11" s="12" t="s">
        <v>12</v>
      </c>
      <c r="G11" s="13"/>
    </row>
    <row r="12" spans="1:7" ht="17.25" x14ac:dyDescent="0.3">
      <c r="A12" s="8" t="s">
        <v>9</v>
      </c>
      <c r="B12" s="9" t="s">
        <v>21</v>
      </c>
      <c r="C12" s="9" t="s">
        <v>22</v>
      </c>
      <c r="D12" s="14" t="s">
        <v>24</v>
      </c>
      <c r="E12" s="11">
        <v>3.51</v>
      </c>
      <c r="F12" s="12" t="s">
        <v>12</v>
      </c>
      <c r="G12" s="13"/>
    </row>
    <row r="13" spans="1:7" ht="17.25" x14ac:dyDescent="0.3">
      <c r="A13" s="8" t="s">
        <v>9</v>
      </c>
      <c r="B13" s="9" t="s">
        <v>25</v>
      </c>
      <c r="C13" s="9" t="s">
        <v>26</v>
      </c>
      <c r="D13" s="10" t="s">
        <v>27</v>
      </c>
      <c r="E13" s="11">
        <v>1.36</v>
      </c>
      <c r="F13" s="12" t="s">
        <v>12</v>
      </c>
      <c r="G13" s="13"/>
    </row>
    <row r="14" spans="1:7" ht="18" thickBot="1" x14ac:dyDescent="0.35">
      <c r="A14" s="16" t="s">
        <v>9</v>
      </c>
      <c r="B14" s="17" t="s">
        <v>25</v>
      </c>
      <c r="C14" s="17" t="s">
        <v>26</v>
      </c>
      <c r="D14" s="18" t="s">
        <v>28</v>
      </c>
      <c r="E14" s="19">
        <v>0.37</v>
      </c>
      <c r="F14" s="20" t="s">
        <v>12</v>
      </c>
      <c r="G14" s="21"/>
    </row>
  </sheetData>
  <mergeCells count="7">
    <mergeCell ref="A4:C4"/>
    <mergeCell ref="A1:G1"/>
    <mergeCell ref="A2:C2"/>
    <mergeCell ref="D2:D3"/>
    <mergeCell ref="E2:E3"/>
    <mergeCell ref="F2:F3"/>
    <mergeCell ref="G2:G3"/>
  </mergeCells>
  <phoneticPr fontId="3" type="noConversion"/>
  <pageMargins left="0.7" right="0.7" top="0.75" bottom="0.75" header="0.3" footer="0.3"/>
  <pageSetup paperSize="9" scale="73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75F14-4422-4D47-91F3-982599979F43}">
  <dimension ref="A1:G17"/>
  <sheetViews>
    <sheetView view="pageBreakPreview" zoomScaleNormal="100" zoomScaleSheetLayoutView="100" workbookViewId="0">
      <selection sqref="A1:G1"/>
    </sheetView>
  </sheetViews>
  <sheetFormatPr defaultRowHeight="16.5" x14ac:dyDescent="0.3"/>
  <cols>
    <col min="1" max="7" width="15.625" customWidth="1"/>
  </cols>
  <sheetData>
    <row r="1" spans="1:7" ht="39.75" customHeight="1" x14ac:dyDescent="0.3">
      <c r="A1" s="49" t="s">
        <v>56</v>
      </c>
      <c r="B1" s="39"/>
      <c r="C1" s="39"/>
      <c r="D1" s="39"/>
      <c r="E1" s="39"/>
      <c r="F1" s="39"/>
      <c r="G1" s="40"/>
    </row>
    <row r="2" spans="1:7" ht="24" customHeight="1" x14ac:dyDescent="0.3">
      <c r="A2" s="41" t="s">
        <v>0</v>
      </c>
      <c r="B2" s="42"/>
      <c r="C2" s="42"/>
      <c r="D2" s="43" t="s">
        <v>1</v>
      </c>
      <c r="E2" s="45" t="s">
        <v>2</v>
      </c>
      <c r="F2" s="46" t="s">
        <v>3</v>
      </c>
      <c r="G2" s="47" t="s">
        <v>4</v>
      </c>
    </row>
    <row r="3" spans="1:7" ht="24" customHeight="1" x14ac:dyDescent="0.3">
      <c r="A3" s="1" t="s">
        <v>5</v>
      </c>
      <c r="B3" s="3" t="s">
        <v>6</v>
      </c>
      <c r="C3" s="3" t="s">
        <v>7</v>
      </c>
      <c r="D3" s="44"/>
      <c r="E3" s="50"/>
      <c r="F3" s="44"/>
      <c r="G3" s="48"/>
    </row>
    <row r="4" spans="1:7" ht="17.100000000000001" customHeight="1" x14ac:dyDescent="0.3">
      <c r="A4" s="36" t="s">
        <v>8</v>
      </c>
      <c r="B4" s="37"/>
      <c r="C4" s="37"/>
      <c r="D4" s="4">
        <f>COUNTA(D5:D17)</f>
        <v>13</v>
      </c>
      <c r="E4" s="22">
        <f>SUM(E5:E17)</f>
        <v>24</v>
      </c>
      <c r="F4" s="6"/>
      <c r="G4" s="7"/>
    </row>
    <row r="5" spans="1:7" ht="17.100000000000001" customHeight="1" x14ac:dyDescent="0.3">
      <c r="A5" s="8" t="s">
        <v>9</v>
      </c>
      <c r="B5" s="9" t="s">
        <v>29</v>
      </c>
      <c r="C5" s="9" t="s">
        <v>30</v>
      </c>
      <c r="D5" s="14" t="s">
        <v>31</v>
      </c>
      <c r="E5" s="23">
        <v>5.45</v>
      </c>
      <c r="F5" s="12" t="s">
        <v>32</v>
      </c>
      <c r="G5" s="13" t="s">
        <v>12</v>
      </c>
    </row>
    <row r="6" spans="1:7" ht="17.100000000000001" customHeight="1" x14ac:dyDescent="0.3">
      <c r="A6" s="8" t="s">
        <v>9</v>
      </c>
      <c r="B6" s="9" t="s">
        <v>33</v>
      </c>
      <c r="C6" s="9" t="s">
        <v>34</v>
      </c>
      <c r="D6" s="10" t="s">
        <v>35</v>
      </c>
      <c r="E6" s="23">
        <v>0.84</v>
      </c>
      <c r="F6" s="24" t="s">
        <v>32</v>
      </c>
      <c r="G6" s="13" t="s">
        <v>12</v>
      </c>
    </row>
    <row r="7" spans="1:7" ht="17.100000000000001" customHeight="1" x14ac:dyDescent="0.3">
      <c r="A7" s="8" t="s">
        <v>9</v>
      </c>
      <c r="B7" s="9" t="s">
        <v>33</v>
      </c>
      <c r="C7" s="9" t="s">
        <v>36</v>
      </c>
      <c r="D7" s="15" t="s">
        <v>37</v>
      </c>
      <c r="E7" s="23">
        <v>0.17</v>
      </c>
      <c r="F7" s="24" t="s">
        <v>32</v>
      </c>
      <c r="G7" s="13" t="s">
        <v>12</v>
      </c>
    </row>
    <row r="8" spans="1:7" ht="17.100000000000001" customHeight="1" x14ac:dyDescent="0.3">
      <c r="A8" s="8" t="s">
        <v>9</v>
      </c>
      <c r="B8" s="9" t="s">
        <v>33</v>
      </c>
      <c r="C8" s="9" t="s">
        <v>36</v>
      </c>
      <c r="D8" s="14" t="s">
        <v>38</v>
      </c>
      <c r="E8" s="23">
        <v>0.34</v>
      </c>
      <c r="F8" s="24" t="s">
        <v>32</v>
      </c>
      <c r="G8" s="13" t="s">
        <v>12</v>
      </c>
    </row>
    <row r="9" spans="1:7" ht="17.100000000000001" customHeight="1" x14ac:dyDescent="0.3">
      <c r="A9" s="8" t="s">
        <v>9</v>
      </c>
      <c r="B9" s="9" t="s">
        <v>33</v>
      </c>
      <c r="C9" s="9" t="s">
        <v>36</v>
      </c>
      <c r="D9" s="10" t="s">
        <v>39</v>
      </c>
      <c r="E9" s="23">
        <v>0.34</v>
      </c>
      <c r="F9" s="24" t="s">
        <v>32</v>
      </c>
      <c r="G9" s="13" t="s">
        <v>12</v>
      </c>
    </row>
    <row r="10" spans="1:7" ht="17.100000000000001" customHeight="1" x14ac:dyDescent="0.3">
      <c r="A10" s="8" t="s">
        <v>9</v>
      </c>
      <c r="B10" s="9" t="s">
        <v>40</v>
      </c>
      <c r="C10" s="9" t="s">
        <v>41</v>
      </c>
      <c r="D10" s="10" t="s">
        <v>42</v>
      </c>
      <c r="E10" s="23">
        <v>2.34</v>
      </c>
      <c r="F10" s="24" t="s">
        <v>32</v>
      </c>
      <c r="G10" s="13" t="s">
        <v>12</v>
      </c>
    </row>
    <row r="11" spans="1:7" ht="17.100000000000001" customHeight="1" x14ac:dyDescent="0.3">
      <c r="A11" s="8" t="s">
        <v>9</v>
      </c>
      <c r="B11" s="9" t="s">
        <v>25</v>
      </c>
      <c r="C11" s="9" t="s">
        <v>43</v>
      </c>
      <c r="D11" s="10" t="s">
        <v>44</v>
      </c>
      <c r="E11" s="23">
        <v>4.5199999999999996</v>
      </c>
      <c r="F11" s="24" t="s">
        <v>32</v>
      </c>
      <c r="G11" s="13" t="s">
        <v>12</v>
      </c>
    </row>
    <row r="12" spans="1:7" ht="17.100000000000001" customHeight="1" x14ac:dyDescent="0.3">
      <c r="A12" s="8" t="s">
        <v>9</v>
      </c>
      <c r="B12" s="9" t="s">
        <v>25</v>
      </c>
      <c r="C12" s="9" t="s">
        <v>43</v>
      </c>
      <c r="D12" s="10" t="s">
        <v>45</v>
      </c>
      <c r="E12" s="23">
        <v>4.8</v>
      </c>
      <c r="F12" s="24" t="s">
        <v>32</v>
      </c>
      <c r="G12" s="13" t="s">
        <v>12</v>
      </c>
    </row>
    <row r="13" spans="1:7" ht="17.100000000000001" customHeight="1" x14ac:dyDescent="0.3">
      <c r="A13" s="8" t="s">
        <v>9</v>
      </c>
      <c r="B13" s="9" t="s">
        <v>25</v>
      </c>
      <c r="C13" s="9" t="s">
        <v>26</v>
      </c>
      <c r="D13" s="25" t="s">
        <v>27</v>
      </c>
      <c r="E13" s="23">
        <v>0.79</v>
      </c>
      <c r="F13" s="24" t="s">
        <v>32</v>
      </c>
      <c r="G13" s="13" t="s">
        <v>12</v>
      </c>
    </row>
    <row r="14" spans="1:7" ht="17.100000000000001" customHeight="1" x14ac:dyDescent="0.3">
      <c r="A14" s="26" t="s">
        <v>9</v>
      </c>
      <c r="B14" s="27" t="s">
        <v>25</v>
      </c>
      <c r="C14" s="27" t="s">
        <v>26</v>
      </c>
      <c r="D14" s="27" t="s">
        <v>28</v>
      </c>
      <c r="E14" s="28">
        <v>0.21</v>
      </c>
      <c r="F14" s="24" t="s">
        <v>32</v>
      </c>
      <c r="G14" s="29" t="s">
        <v>46</v>
      </c>
    </row>
    <row r="15" spans="1:7" ht="17.100000000000001" customHeight="1" x14ac:dyDescent="0.3">
      <c r="A15" s="26" t="s">
        <v>9</v>
      </c>
      <c r="B15" s="27" t="s">
        <v>47</v>
      </c>
      <c r="C15" s="27" t="s">
        <v>48</v>
      </c>
      <c r="D15" s="27" t="s">
        <v>49</v>
      </c>
      <c r="E15" s="28">
        <v>0.25</v>
      </c>
      <c r="F15" s="24" t="s">
        <v>32</v>
      </c>
      <c r="G15" s="29" t="s">
        <v>46</v>
      </c>
    </row>
    <row r="16" spans="1:7" ht="17.100000000000001" customHeight="1" x14ac:dyDescent="0.3">
      <c r="A16" s="26" t="s">
        <v>9</v>
      </c>
      <c r="B16" s="27" t="s">
        <v>50</v>
      </c>
      <c r="C16" s="27" t="s">
        <v>51</v>
      </c>
      <c r="D16" s="27">
        <v>519</v>
      </c>
      <c r="E16" s="28">
        <v>2.95</v>
      </c>
      <c r="F16" s="24" t="s">
        <v>32</v>
      </c>
      <c r="G16" s="29" t="s">
        <v>46</v>
      </c>
    </row>
    <row r="17" spans="1:7" ht="17.100000000000001" customHeight="1" thickBot="1" x14ac:dyDescent="0.35">
      <c r="A17" s="30" t="s">
        <v>9</v>
      </c>
      <c r="B17" s="31" t="s">
        <v>52</v>
      </c>
      <c r="C17" s="31" t="s">
        <v>53</v>
      </c>
      <c r="D17" s="31" t="s">
        <v>54</v>
      </c>
      <c r="E17" s="32">
        <v>1</v>
      </c>
      <c r="F17" s="33" t="s">
        <v>32</v>
      </c>
      <c r="G17" s="34" t="s">
        <v>46</v>
      </c>
    </row>
  </sheetData>
  <mergeCells count="7">
    <mergeCell ref="A4:C4"/>
    <mergeCell ref="A1:G1"/>
    <mergeCell ref="A2:C2"/>
    <mergeCell ref="D2:D3"/>
    <mergeCell ref="E2:E3"/>
    <mergeCell ref="F2:F3"/>
    <mergeCell ref="G2:G3"/>
  </mergeCells>
  <phoneticPr fontId="3" type="noConversion"/>
  <pageMargins left="0.7" right="0.7" top="0.75" bottom="0.75" header="0.3" footer="0.3"/>
  <pageSetup paperSize="9" scale="73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C8D6D-81B6-4B17-9211-EE5A1CFB2396}">
  <dimension ref="A1:G22"/>
  <sheetViews>
    <sheetView view="pageBreakPreview" zoomScaleNormal="100" zoomScaleSheetLayoutView="100" workbookViewId="0">
      <selection sqref="A1:G1"/>
    </sheetView>
  </sheetViews>
  <sheetFormatPr defaultRowHeight="16.5" x14ac:dyDescent="0.3"/>
  <cols>
    <col min="1" max="7" width="15.625" customWidth="1"/>
  </cols>
  <sheetData>
    <row r="1" spans="1:7" ht="39.950000000000003" customHeight="1" x14ac:dyDescent="0.3">
      <c r="A1" s="49" t="s">
        <v>64</v>
      </c>
      <c r="B1" s="39"/>
      <c r="C1" s="39"/>
      <c r="D1" s="39"/>
      <c r="E1" s="39"/>
      <c r="F1" s="39"/>
      <c r="G1" s="40"/>
    </row>
    <row r="2" spans="1:7" ht="24" customHeight="1" x14ac:dyDescent="0.3">
      <c r="A2" s="41" t="s">
        <v>0</v>
      </c>
      <c r="B2" s="42"/>
      <c r="C2" s="42"/>
      <c r="D2" s="43" t="s">
        <v>1</v>
      </c>
      <c r="E2" s="45" t="s">
        <v>2</v>
      </c>
      <c r="F2" s="46" t="s">
        <v>3</v>
      </c>
      <c r="G2" s="47" t="s">
        <v>4</v>
      </c>
    </row>
    <row r="3" spans="1:7" ht="24" customHeight="1" x14ac:dyDescent="0.3">
      <c r="A3" s="1" t="s">
        <v>5</v>
      </c>
      <c r="B3" s="35" t="s">
        <v>6</v>
      </c>
      <c r="C3" s="35" t="s">
        <v>7</v>
      </c>
      <c r="D3" s="44"/>
      <c r="E3" s="50"/>
      <c r="F3" s="44"/>
      <c r="G3" s="48"/>
    </row>
    <row r="4" spans="1:7" ht="17.100000000000001" customHeight="1" x14ac:dyDescent="0.3">
      <c r="A4" s="51" t="s">
        <v>8</v>
      </c>
      <c r="B4" s="52"/>
      <c r="C4" s="52"/>
      <c r="D4" s="53">
        <f>COUNTA(D5:D22)</f>
        <v>18</v>
      </c>
      <c r="E4" s="54">
        <f>SUM(E5:E22)</f>
        <v>50.000000000000007</v>
      </c>
      <c r="F4" s="55"/>
      <c r="G4" s="56"/>
    </row>
    <row r="5" spans="1:7" ht="17.100000000000001" customHeight="1" x14ac:dyDescent="0.3">
      <c r="A5" s="26" t="s">
        <v>9</v>
      </c>
      <c r="B5" s="27" t="s">
        <v>29</v>
      </c>
      <c r="C5" s="27" t="s">
        <v>30</v>
      </c>
      <c r="D5" s="27" t="s">
        <v>31</v>
      </c>
      <c r="E5" s="57">
        <v>14.32</v>
      </c>
      <c r="F5" s="12" t="s">
        <v>46</v>
      </c>
      <c r="G5" s="13"/>
    </row>
    <row r="6" spans="1:7" ht="17.100000000000001" customHeight="1" x14ac:dyDescent="0.3">
      <c r="A6" s="26" t="s">
        <v>9</v>
      </c>
      <c r="B6" s="27" t="s">
        <v>33</v>
      </c>
      <c r="C6" s="27" t="s">
        <v>34</v>
      </c>
      <c r="D6" s="27" t="s">
        <v>35</v>
      </c>
      <c r="E6" s="57">
        <v>0.84</v>
      </c>
      <c r="F6" s="12" t="s">
        <v>46</v>
      </c>
      <c r="G6" s="13"/>
    </row>
    <row r="7" spans="1:7" ht="17.100000000000001" customHeight="1" x14ac:dyDescent="0.3">
      <c r="A7" s="26" t="s">
        <v>9</v>
      </c>
      <c r="B7" s="27" t="s">
        <v>33</v>
      </c>
      <c r="C7" s="27" t="s">
        <v>36</v>
      </c>
      <c r="D7" s="27" t="s">
        <v>37</v>
      </c>
      <c r="E7" s="57">
        <v>0.17</v>
      </c>
      <c r="F7" s="12" t="s">
        <v>46</v>
      </c>
      <c r="G7" s="13"/>
    </row>
    <row r="8" spans="1:7" ht="17.100000000000001" customHeight="1" x14ac:dyDescent="0.3">
      <c r="A8" s="26" t="s">
        <v>9</v>
      </c>
      <c r="B8" s="27" t="s">
        <v>33</v>
      </c>
      <c r="C8" s="27" t="s">
        <v>36</v>
      </c>
      <c r="D8" s="27" t="s">
        <v>38</v>
      </c>
      <c r="E8" s="57">
        <v>0.34</v>
      </c>
      <c r="F8" s="12" t="s">
        <v>46</v>
      </c>
      <c r="G8" s="13"/>
    </row>
    <row r="9" spans="1:7" ht="17.100000000000001" customHeight="1" x14ac:dyDescent="0.3">
      <c r="A9" s="26" t="s">
        <v>9</v>
      </c>
      <c r="B9" s="27" t="s">
        <v>33</v>
      </c>
      <c r="C9" s="27" t="s">
        <v>36</v>
      </c>
      <c r="D9" s="27" t="s">
        <v>39</v>
      </c>
      <c r="E9" s="57">
        <v>0.34</v>
      </c>
      <c r="F9" s="12" t="s">
        <v>46</v>
      </c>
      <c r="G9" s="13"/>
    </row>
    <row r="10" spans="1:7" ht="17.100000000000001" customHeight="1" x14ac:dyDescent="0.3">
      <c r="A10" s="26" t="s">
        <v>9</v>
      </c>
      <c r="B10" s="27" t="s">
        <v>33</v>
      </c>
      <c r="C10" s="27" t="s">
        <v>57</v>
      </c>
      <c r="D10" s="27" t="s">
        <v>58</v>
      </c>
      <c r="E10" s="57">
        <v>1.1599999999999999</v>
      </c>
      <c r="F10" s="12" t="s">
        <v>46</v>
      </c>
      <c r="G10" s="13"/>
    </row>
    <row r="11" spans="1:7" ht="17.100000000000001" customHeight="1" x14ac:dyDescent="0.3">
      <c r="A11" s="26" t="s">
        <v>9</v>
      </c>
      <c r="B11" s="27" t="s">
        <v>40</v>
      </c>
      <c r="C11" s="27" t="s">
        <v>41</v>
      </c>
      <c r="D11" s="27" t="s">
        <v>42</v>
      </c>
      <c r="E11" s="57">
        <v>4.97</v>
      </c>
      <c r="F11" s="12" t="s">
        <v>46</v>
      </c>
      <c r="G11" s="13"/>
    </row>
    <row r="12" spans="1:7" ht="17.100000000000001" customHeight="1" x14ac:dyDescent="0.3">
      <c r="A12" s="26" t="s">
        <v>9</v>
      </c>
      <c r="B12" s="27" t="s">
        <v>40</v>
      </c>
      <c r="C12" s="27" t="s">
        <v>41</v>
      </c>
      <c r="D12" s="27" t="s">
        <v>59</v>
      </c>
      <c r="E12" s="57">
        <v>3.38</v>
      </c>
      <c r="F12" s="12" t="s">
        <v>46</v>
      </c>
      <c r="G12" s="13"/>
    </row>
    <row r="13" spans="1:7" ht="17.100000000000001" customHeight="1" x14ac:dyDescent="0.3">
      <c r="A13" s="26" t="s">
        <v>9</v>
      </c>
      <c r="B13" s="27" t="s">
        <v>25</v>
      </c>
      <c r="C13" s="27" t="s">
        <v>43</v>
      </c>
      <c r="D13" s="27" t="s">
        <v>44</v>
      </c>
      <c r="E13" s="57">
        <v>13.23</v>
      </c>
      <c r="F13" s="12" t="s">
        <v>46</v>
      </c>
      <c r="G13" s="13"/>
    </row>
    <row r="14" spans="1:7" ht="17.100000000000001" customHeight="1" x14ac:dyDescent="0.3">
      <c r="A14" s="26" t="s">
        <v>9</v>
      </c>
      <c r="B14" s="27" t="s">
        <v>25</v>
      </c>
      <c r="C14" s="27" t="s">
        <v>43</v>
      </c>
      <c r="D14" s="27" t="s">
        <v>45</v>
      </c>
      <c r="E14" s="57">
        <v>4.8</v>
      </c>
      <c r="F14" s="12" t="s">
        <v>46</v>
      </c>
      <c r="G14" s="13"/>
    </row>
    <row r="15" spans="1:7" ht="17.100000000000001" customHeight="1" x14ac:dyDescent="0.3">
      <c r="A15" s="26" t="s">
        <v>9</v>
      </c>
      <c r="B15" s="27" t="s">
        <v>25</v>
      </c>
      <c r="C15" s="27" t="s">
        <v>26</v>
      </c>
      <c r="D15" s="27" t="s">
        <v>27</v>
      </c>
      <c r="E15" s="57">
        <v>0.79</v>
      </c>
      <c r="F15" s="12" t="s">
        <v>46</v>
      </c>
      <c r="G15" s="13"/>
    </row>
    <row r="16" spans="1:7" ht="17.100000000000001" customHeight="1" x14ac:dyDescent="0.3">
      <c r="A16" s="26" t="s">
        <v>9</v>
      </c>
      <c r="B16" s="27" t="s">
        <v>25</v>
      </c>
      <c r="C16" s="27" t="s">
        <v>26</v>
      </c>
      <c r="D16" s="27" t="s">
        <v>28</v>
      </c>
      <c r="E16" s="57">
        <v>0.21</v>
      </c>
      <c r="F16" s="12" t="s">
        <v>46</v>
      </c>
      <c r="G16" s="13"/>
    </row>
    <row r="17" spans="1:7" ht="17.100000000000001" customHeight="1" x14ac:dyDescent="0.3">
      <c r="A17" s="26" t="s">
        <v>9</v>
      </c>
      <c r="B17" s="27" t="s">
        <v>47</v>
      </c>
      <c r="C17" s="27" t="s">
        <v>48</v>
      </c>
      <c r="D17" s="27" t="s">
        <v>49</v>
      </c>
      <c r="E17" s="57">
        <v>0.25</v>
      </c>
      <c r="F17" s="12" t="s">
        <v>46</v>
      </c>
      <c r="G17" s="13"/>
    </row>
    <row r="18" spans="1:7" ht="17.100000000000001" customHeight="1" x14ac:dyDescent="0.3">
      <c r="A18" s="26" t="s">
        <v>9</v>
      </c>
      <c r="B18" s="27" t="s">
        <v>47</v>
      </c>
      <c r="C18" s="27" t="s">
        <v>48</v>
      </c>
      <c r="D18" s="27" t="s">
        <v>60</v>
      </c>
      <c r="E18" s="57">
        <v>0.56000000000000005</v>
      </c>
      <c r="F18" s="12" t="s">
        <v>46</v>
      </c>
      <c r="G18" s="13"/>
    </row>
    <row r="19" spans="1:7" ht="17.100000000000001" customHeight="1" x14ac:dyDescent="0.3">
      <c r="A19" s="26" t="s">
        <v>9</v>
      </c>
      <c r="B19" s="27" t="s">
        <v>47</v>
      </c>
      <c r="C19" s="27" t="s">
        <v>48</v>
      </c>
      <c r="D19" s="27" t="s">
        <v>61</v>
      </c>
      <c r="E19" s="57">
        <v>0.45</v>
      </c>
      <c r="F19" s="12" t="s">
        <v>46</v>
      </c>
      <c r="G19" s="13"/>
    </row>
    <row r="20" spans="1:7" ht="17.100000000000001" customHeight="1" x14ac:dyDescent="0.3">
      <c r="A20" s="26" t="s">
        <v>9</v>
      </c>
      <c r="B20" s="27" t="s">
        <v>47</v>
      </c>
      <c r="C20" s="27" t="s">
        <v>48</v>
      </c>
      <c r="D20" s="27" t="s">
        <v>62</v>
      </c>
      <c r="E20" s="57">
        <v>0.24</v>
      </c>
      <c r="F20" s="12" t="s">
        <v>46</v>
      </c>
      <c r="G20" s="13"/>
    </row>
    <row r="21" spans="1:7" ht="17.100000000000001" customHeight="1" x14ac:dyDescent="0.3">
      <c r="A21" s="26" t="s">
        <v>9</v>
      </c>
      <c r="B21" s="27" t="s">
        <v>50</v>
      </c>
      <c r="C21" s="27" t="s">
        <v>51</v>
      </c>
      <c r="D21" s="27">
        <v>519</v>
      </c>
      <c r="E21" s="57">
        <v>2.95</v>
      </c>
      <c r="F21" s="12" t="s">
        <v>46</v>
      </c>
      <c r="G21" s="13"/>
    </row>
    <row r="22" spans="1:7" ht="17.100000000000001" customHeight="1" thickBot="1" x14ac:dyDescent="0.35">
      <c r="A22" s="30" t="s">
        <v>9</v>
      </c>
      <c r="B22" s="31" t="s">
        <v>52</v>
      </c>
      <c r="C22" s="31" t="s">
        <v>63</v>
      </c>
      <c r="D22" s="31" t="s">
        <v>54</v>
      </c>
      <c r="E22" s="58">
        <v>1</v>
      </c>
      <c r="F22" s="20" t="s">
        <v>46</v>
      </c>
      <c r="G22" s="21"/>
    </row>
  </sheetData>
  <mergeCells count="7">
    <mergeCell ref="A4:C4"/>
    <mergeCell ref="A1:G1"/>
    <mergeCell ref="A2:C2"/>
    <mergeCell ref="D2:D3"/>
    <mergeCell ref="E2:E3"/>
    <mergeCell ref="F2:F3"/>
    <mergeCell ref="G2:G3"/>
  </mergeCells>
  <phoneticPr fontId="3" type="noConversion"/>
  <pageMargins left="0.7" right="0.7" top="0.75" bottom="0.75" header="0.3" footer="0.3"/>
  <pageSetup paperSize="9" scale="7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큰나무가꾸기</vt:lpstr>
      <vt:lpstr>산물수집</vt:lpstr>
      <vt:lpstr>산불예방숲가꾸기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2026-10-09T02:20:16Z</dcterms:created>
  <dcterms:modified xsi:type="dcterms:W3CDTF">2026-10-11T04:46:57Z</dcterms:modified>
</cp:coreProperties>
</file>